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600" windowHeight="8250" firstSheet="1" activeTab="8"/>
  </bookViews>
  <sheets>
    <sheet name="Hoja1" sheetId="13" state="hidden" r:id="rId1"/>
    <sheet name="EAEPE" sheetId="1" r:id="rId2"/>
    <sheet name="COG" sheetId="6" r:id="rId3"/>
    <sheet name="CTG" sheetId="8" r:id="rId4"/>
    <sheet name="CFG" sheetId="5" r:id="rId5"/>
    <sheet name="CA_Ayuntamiento" sheetId="12" r:id="rId6"/>
    <sheet name="CA_Ejecutivo_Estatal" sheetId="10" r:id="rId7"/>
    <sheet name="CA_No_Central" sheetId="4" r:id="rId8"/>
    <sheet name="Hoja2" sheetId="14" r:id="rId9"/>
  </sheets>
  <definedNames>
    <definedName name="_xlnm._FilterDatabase" localSheetId="4" hidden="1">CFG!$A$2:$H$35</definedName>
    <definedName name="_xlnm._FilterDatabase" localSheetId="2" hidden="1">COG!$A$2:$H$75</definedName>
  </definedNames>
  <calcPr calcId="145621"/>
</workbook>
</file>

<file path=xl/calcChain.xml><?xml version="1.0" encoding="utf-8"?>
<calcChain xmlns="http://schemas.openxmlformats.org/spreadsheetml/2006/main">
  <c r="J109" i="14" l="1"/>
  <c r="I109" i="14"/>
  <c r="F109" i="14"/>
  <c r="E109" i="14"/>
  <c r="D109" i="14"/>
  <c r="D8" i="14"/>
  <c r="I8" i="14"/>
  <c r="E8" i="14"/>
  <c r="J8" i="14"/>
  <c r="F8" i="14"/>
  <c r="D9" i="14"/>
  <c r="I9" i="14"/>
  <c r="E9" i="14"/>
  <c r="J9" i="14"/>
  <c r="F9" i="14"/>
  <c r="D10" i="14"/>
  <c r="I10" i="14"/>
  <c r="E10" i="14"/>
  <c r="J10" i="14"/>
  <c r="F10" i="14"/>
  <c r="D11" i="14"/>
  <c r="I11" i="14"/>
  <c r="E11" i="14"/>
  <c r="J11" i="14"/>
  <c r="F11" i="14"/>
  <c r="D12" i="14"/>
  <c r="I12" i="14"/>
  <c r="E12" i="14"/>
  <c r="J12" i="14"/>
  <c r="F12" i="14"/>
  <c r="D13" i="14"/>
  <c r="I13" i="14"/>
  <c r="E13" i="14"/>
  <c r="J13" i="14"/>
  <c r="F13" i="14"/>
  <c r="D14" i="14"/>
  <c r="I14" i="14"/>
  <c r="E14" i="14"/>
  <c r="J14" i="14"/>
  <c r="F14" i="14"/>
  <c r="D15" i="14"/>
  <c r="I15" i="14"/>
  <c r="E15" i="14"/>
  <c r="J15" i="14"/>
  <c r="F15" i="14"/>
  <c r="D16" i="14"/>
  <c r="I16" i="14"/>
  <c r="E16" i="14"/>
  <c r="J16" i="14"/>
  <c r="F16" i="14"/>
  <c r="D17" i="14"/>
  <c r="I17" i="14"/>
  <c r="E17" i="14"/>
  <c r="J17" i="14"/>
  <c r="F17" i="14"/>
  <c r="D18" i="14"/>
  <c r="I18" i="14"/>
  <c r="E18" i="14"/>
  <c r="J18" i="14"/>
  <c r="F18" i="14"/>
  <c r="D19" i="14"/>
  <c r="I19" i="14"/>
  <c r="E19" i="14"/>
  <c r="J19" i="14"/>
  <c r="F19" i="14"/>
  <c r="D20" i="14"/>
  <c r="I20" i="14"/>
  <c r="E20" i="14"/>
  <c r="J20" i="14"/>
  <c r="F20" i="14"/>
  <c r="D21" i="14"/>
  <c r="I21" i="14"/>
  <c r="E21" i="14"/>
  <c r="J21" i="14"/>
  <c r="F21" i="14"/>
  <c r="D22" i="14"/>
  <c r="I22" i="14"/>
  <c r="E22" i="14"/>
  <c r="J22" i="14"/>
  <c r="F22" i="14"/>
  <c r="D23" i="14"/>
  <c r="I23" i="14"/>
  <c r="E23" i="14"/>
  <c r="J23" i="14"/>
  <c r="F23" i="14"/>
  <c r="D24" i="14"/>
  <c r="I24" i="14"/>
  <c r="E24" i="14"/>
  <c r="J24" i="14"/>
  <c r="F24" i="14"/>
  <c r="D25" i="14"/>
  <c r="I25" i="14"/>
  <c r="E25" i="14"/>
  <c r="J25" i="14"/>
  <c r="F25" i="14"/>
  <c r="D26" i="14"/>
  <c r="I26" i="14"/>
  <c r="E26" i="14"/>
  <c r="J26" i="14"/>
  <c r="F26" i="14"/>
  <c r="D27" i="14"/>
  <c r="I27" i="14"/>
  <c r="E27" i="14"/>
  <c r="J27" i="14"/>
  <c r="F27" i="14"/>
  <c r="D28" i="14"/>
  <c r="I28" i="14"/>
  <c r="E28" i="14"/>
  <c r="J28" i="14"/>
  <c r="F28" i="14"/>
  <c r="D29" i="14"/>
  <c r="I29" i="14"/>
  <c r="E29" i="14"/>
  <c r="J29" i="14"/>
  <c r="F29" i="14"/>
  <c r="D30" i="14"/>
  <c r="I30" i="14"/>
  <c r="E30" i="14"/>
  <c r="J30" i="14"/>
  <c r="F30" i="14"/>
  <c r="D31" i="14"/>
  <c r="I31" i="14"/>
  <c r="E31" i="14"/>
  <c r="J31" i="14"/>
  <c r="F31" i="14"/>
  <c r="D32" i="14"/>
  <c r="I32" i="14"/>
  <c r="E32" i="14"/>
  <c r="J32" i="14"/>
  <c r="F32" i="14"/>
  <c r="D33" i="14"/>
  <c r="I33" i="14"/>
  <c r="E33" i="14"/>
  <c r="J33" i="14"/>
  <c r="F33" i="14"/>
  <c r="D34" i="14"/>
  <c r="I34" i="14"/>
  <c r="E34" i="14"/>
  <c r="J34" i="14"/>
  <c r="F34" i="14"/>
  <c r="D35" i="14"/>
  <c r="I35" i="14"/>
  <c r="E35" i="14"/>
  <c r="J35" i="14"/>
  <c r="F35" i="14"/>
  <c r="D36" i="14"/>
  <c r="I36" i="14"/>
  <c r="E36" i="14"/>
  <c r="J36" i="14"/>
  <c r="F36" i="14"/>
  <c r="D37" i="14"/>
  <c r="I37" i="14"/>
  <c r="E37" i="14"/>
  <c r="J37" i="14"/>
  <c r="F37" i="14"/>
  <c r="D38" i="14"/>
  <c r="I38" i="14"/>
  <c r="E38" i="14"/>
  <c r="J38" i="14"/>
  <c r="F38" i="14"/>
  <c r="D39" i="14"/>
  <c r="I39" i="14"/>
  <c r="E39" i="14"/>
  <c r="J39" i="14"/>
  <c r="F39" i="14"/>
  <c r="D40" i="14"/>
  <c r="I40" i="14"/>
  <c r="E40" i="14"/>
  <c r="J40" i="14"/>
  <c r="F40" i="14"/>
  <c r="D41" i="14"/>
  <c r="I41" i="14"/>
  <c r="E41" i="14"/>
  <c r="J41" i="14"/>
  <c r="F41" i="14"/>
  <c r="D42" i="14"/>
  <c r="I42" i="14"/>
  <c r="E42" i="14"/>
  <c r="J42" i="14"/>
  <c r="F42" i="14"/>
  <c r="D43" i="14"/>
  <c r="I43" i="14"/>
  <c r="E43" i="14"/>
  <c r="J43" i="14"/>
  <c r="F43" i="14"/>
  <c r="D44" i="14"/>
  <c r="I44" i="14"/>
  <c r="E44" i="14"/>
  <c r="J44" i="14"/>
  <c r="F44" i="14"/>
  <c r="D45" i="14"/>
  <c r="I45" i="14"/>
  <c r="E45" i="14"/>
  <c r="J45" i="14"/>
  <c r="F45" i="14"/>
  <c r="D46" i="14"/>
  <c r="I46" i="14"/>
  <c r="E46" i="14"/>
  <c r="J46" i="14"/>
  <c r="F46" i="14"/>
  <c r="D47" i="14"/>
  <c r="I47" i="14"/>
  <c r="E47" i="14"/>
  <c r="J47" i="14"/>
  <c r="F47" i="14"/>
  <c r="D48" i="14"/>
  <c r="I48" i="14"/>
  <c r="E48" i="14"/>
  <c r="J48" i="14"/>
  <c r="F48" i="14"/>
  <c r="D49" i="14"/>
  <c r="I49" i="14"/>
  <c r="E49" i="14"/>
  <c r="J49" i="14"/>
  <c r="F49" i="14"/>
  <c r="D50" i="14"/>
  <c r="I50" i="14"/>
  <c r="E50" i="14"/>
  <c r="J50" i="14"/>
  <c r="F50" i="14"/>
  <c r="D51" i="14"/>
  <c r="I51" i="14"/>
  <c r="E51" i="14"/>
  <c r="J51" i="14"/>
  <c r="F51" i="14"/>
  <c r="D52" i="14"/>
  <c r="I52" i="14"/>
  <c r="E52" i="14"/>
  <c r="J52" i="14"/>
  <c r="F52" i="14"/>
  <c r="D53" i="14"/>
  <c r="I53" i="14"/>
  <c r="E53" i="14"/>
  <c r="J53" i="14"/>
  <c r="F53" i="14"/>
  <c r="D54" i="14"/>
  <c r="I54" i="14"/>
  <c r="E54" i="14"/>
  <c r="J54" i="14"/>
  <c r="F54" i="14"/>
  <c r="D55" i="14"/>
  <c r="I55" i="14"/>
  <c r="E55" i="14"/>
  <c r="J55" i="14"/>
  <c r="F55" i="14"/>
  <c r="D56" i="14"/>
  <c r="I56" i="14"/>
  <c r="E56" i="14"/>
  <c r="J56" i="14"/>
  <c r="F56" i="14"/>
  <c r="D57" i="14"/>
  <c r="I57" i="14"/>
  <c r="E57" i="14"/>
  <c r="J57" i="14"/>
  <c r="F57" i="14"/>
  <c r="D58" i="14"/>
  <c r="I58" i="14"/>
  <c r="E58" i="14"/>
  <c r="J58" i="14"/>
  <c r="F58" i="14"/>
  <c r="D59" i="14"/>
  <c r="I59" i="14"/>
  <c r="E59" i="14"/>
  <c r="J59" i="14"/>
  <c r="F59" i="14"/>
  <c r="D60" i="14"/>
  <c r="I60" i="14"/>
  <c r="E60" i="14"/>
  <c r="J60" i="14"/>
  <c r="F60" i="14"/>
  <c r="D61" i="14"/>
  <c r="I61" i="14"/>
  <c r="E61" i="14"/>
  <c r="J61" i="14"/>
  <c r="F61" i="14"/>
  <c r="D62" i="14"/>
  <c r="I62" i="14"/>
  <c r="E62" i="14"/>
  <c r="J62" i="14"/>
  <c r="F62" i="14"/>
  <c r="D63" i="14"/>
  <c r="I63" i="14"/>
  <c r="E63" i="14"/>
  <c r="J63" i="14"/>
  <c r="F63" i="14"/>
  <c r="D64" i="14"/>
  <c r="I64" i="14"/>
  <c r="E64" i="14"/>
  <c r="J64" i="14"/>
  <c r="F64" i="14"/>
  <c r="D65" i="14"/>
  <c r="I65" i="14"/>
  <c r="E65" i="14"/>
  <c r="J65" i="14"/>
  <c r="F65" i="14"/>
  <c r="D66" i="14"/>
  <c r="I66" i="14"/>
  <c r="E66" i="14"/>
  <c r="J66" i="14"/>
  <c r="F66" i="14"/>
  <c r="D67" i="14"/>
  <c r="I67" i="14"/>
  <c r="E67" i="14"/>
  <c r="J67" i="14"/>
  <c r="F67" i="14"/>
  <c r="D68" i="14"/>
  <c r="I68" i="14"/>
  <c r="E68" i="14"/>
  <c r="J68" i="14"/>
  <c r="F68" i="14"/>
  <c r="D69" i="14"/>
  <c r="I69" i="14"/>
  <c r="E69" i="14"/>
  <c r="J69" i="14"/>
  <c r="F69" i="14"/>
  <c r="D70" i="14"/>
  <c r="I70" i="14"/>
  <c r="E70" i="14"/>
  <c r="J70" i="14"/>
  <c r="F70" i="14"/>
  <c r="D71" i="14"/>
  <c r="I71" i="14"/>
  <c r="E71" i="14"/>
  <c r="J71" i="14"/>
  <c r="F71" i="14"/>
  <c r="D72" i="14"/>
  <c r="I72" i="14"/>
  <c r="E72" i="14"/>
  <c r="J72" i="14"/>
  <c r="F72" i="14"/>
  <c r="D73" i="14"/>
  <c r="I73" i="14"/>
  <c r="E73" i="14"/>
  <c r="J73" i="14"/>
  <c r="F73" i="14"/>
  <c r="D74" i="14"/>
  <c r="I74" i="14"/>
  <c r="E74" i="14"/>
  <c r="J74" i="14"/>
  <c r="F74" i="14"/>
  <c r="D75" i="14"/>
  <c r="I75" i="14"/>
  <c r="E75" i="14"/>
  <c r="J75" i="14"/>
  <c r="F75" i="14"/>
  <c r="D76" i="14"/>
  <c r="I76" i="14"/>
  <c r="E76" i="14"/>
  <c r="J76" i="14"/>
  <c r="F76" i="14"/>
  <c r="D77" i="14"/>
  <c r="I77" i="14"/>
  <c r="E77" i="14"/>
  <c r="J77" i="14"/>
  <c r="F77" i="14"/>
  <c r="D78" i="14"/>
  <c r="I78" i="14"/>
  <c r="E78" i="14"/>
  <c r="J78" i="14"/>
  <c r="F78" i="14"/>
  <c r="D79" i="14"/>
  <c r="I79" i="14"/>
  <c r="E79" i="14"/>
  <c r="J79" i="14"/>
  <c r="F79" i="14"/>
  <c r="D80" i="14"/>
  <c r="I80" i="14"/>
  <c r="E80" i="14"/>
  <c r="J80" i="14"/>
  <c r="F80" i="14"/>
  <c r="D81" i="14"/>
  <c r="I81" i="14"/>
  <c r="E81" i="14"/>
  <c r="J81" i="14"/>
  <c r="F81" i="14"/>
  <c r="D82" i="14"/>
  <c r="I82" i="14"/>
  <c r="E82" i="14"/>
  <c r="J82" i="14"/>
  <c r="F82" i="14"/>
  <c r="D83" i="14"/>
  <c r="I83" i="14"/>
  <c r="E83" i="14"/>
  <c r="J83" i="14"/>
  <c r="F83" i="14"/>
  <c r="D84" i="14"/>
  <c r="I84" i="14"/>
  <c r="E84" i="14"/>
  <c r="J84" i="14"/>
  <c r="F84" i="14"/>
  <c r="D85" i="14"/>
  <c r="I85" i="14"/>
  <c r="E85" i="14"/>
  <c r="J85" i="14"/>
  <c r="F85" i="14"/>
  <c r="D86" i="14"/>
  <c r="I86" i="14"/>
  <c r="E86" i="14"/>
  <c r="J86" i="14"/>
  <c r="F86" i="14"/>
  <c r="D87" i="14"/>
  <c r="I87" i="14"/>
  <c r="E87" i="14"/>
  <c r="J87" i="14"/>
  <c r="F87" i="14"/>
  <c r="D88" i="14"/>
  <c r="I88" i="14"/>
  <c r="E88" i="14"/>
  <c r="J88" i="14"/>
  <c r="F88" i="14"/>
  <c r="D89" i="14"/>
  <c r="I89" i="14"/>
  <c r="E89" i="14"/>
  <c r="J89" i="14"/>
  <c r="F89" i="14"/>
  <c r="D90" i="14"/>
  <c r="I90" i="14"/>
  <c r="E90" i="14"/>
  <c r="J90" i="14"/>
  <c r="F90" i="14"/>
  <c r="D91" i="14"/>
  <c r="I91" i="14"/>
  <c r="E91" i="14"/>
  <c r="J91" i="14"/>
  <c r="F91" i="14"/>
  <c r="D92" i="14"/>
  <c r="I92" i="14"/>
  <c r="E92" i="14"/>
  <c r="J92" i="14"/>
  <c r="F92" i="14"/>
  <c r="D93" i="14"/>
  <c r="I93" i="14"/>
  <c r="E93" i="14"/>
  <c r="J93" i="14"/>
  <c r="F93" i="14"/>
  <c r="D94" i="14"/>
  <c r="I94" i="14"/>
  <c r="E94" i="14"/>
  <c r="J94" i="14"/>
  <c r="F94" i="14"/>
  <c r="D95" i="14"/>
  <c r="I95" i="14"/>
  <c r="E95" i="14"/>
  <c r="J95" i="14"/>
  <c r="F95" i="14"/>
  <c r="D96" i="14"/>
  <c r="I96" i="14"/>
  <c r="E96" i="14"/>
  <c r="J96" i="14"/>
  <c r="F96" i="14"/>
  <c r="D97" i="14"/>
  <c r="I97" i="14"/>
  <c r="E97" i="14"/>
  <c r="J97" i="14"/>
  <c r="F97" i="14"/>
  <c r="D98" i="14"/>
  <c r="I98" i="14"/>
  <c r="E98" i="14"/>
  <c r="J98" i="14"/>
  <c r="F98" i="14"/>
  <c r="D99" i="14"/>
  <c r="I99" i="14"/>
  <c r="E99" i="14"/>
  <c r="J99" i="14"/>
  <c r="F99" i="14"/>
  <c r="D100" i="14"/>
  <c r="I100" i="14"/>
  <c r="E100" i="14"/>
  <c r="J100" i="14"/>
  <c r="F100" i="14"/>
  <c r="D101" i="14"/>
  <c r="I101" i="14"/>
  <c r="E101" i="14"/>
  <c r="J101" i="14"/>
  <c r="F101" i="14"/>
  <c r="D102" i="14"/>
  <c r="I102" i="14"/>
  <c r="E102" i="14"/>
  <c r="J102" i="14"/>
  <c r="F102" i="14"/>
  <c r="D103" i="14"/>
  <c r="I103" i="14"/>
  <c r="E103" i="14"/>
  <c r="J103" i="14"/>
  <c r="F103" i="14"/>
  <c r="D104" i="14"/>
  <c r="I104" i="14"/>
  <c r="E104" i="14"/>
  <c r="J104" i="14"/>
  <c r="F104" i="14"/>
  <c r="D105" i="14"/>
  <c r="I105" i="14"/>
  <c r="E105" i="14"/>
  <c r="J105" i="14"/>
  <c r="F105" i="14"/>
  <c r="D106" i="14"/>
  <c r="I106" i="14"/>
  <c r="E106" i="14"/>
  <c r="J106" i="14"/>
  <c r="F106" i="14"/>
  <c r="D107" i="14"/>
  <c r="I107" i="14"/>
  <c r="E107" i="14"/>
  <c r="J107" i="14"/>
  <c r="F107" i="14"/>
  <c r="D108" i="14"/>
  <c r="I108" i="14"/>
  <c r="E108" i="14"/>
  <c r="J108" i="14"/>
  <c r="F108" i="14"/>
  <c r="D110" i="14"/>
  <c r="I110" i="14"/>
  <c r="E110" i="14"/>
  <c r="J110" i="14"/>
  <c r="F110" i="14"/>
  <c r="D111" i="14"/>
  <c r="I111" i="14"/>
  <c r="E111" i="14"/>
  <c r="J111" i="14"/>
  <c r="F111" i="14"/>
  <c r="D112" i="14"/>
  <c r="I112" i="14"/>
  <c r="E112" i="14"/>
  <c r="J112" i="14"/>
  <c r="F112" i="14"/>
  <c r="D113" i="14"/>
  <c r="I113" i="14"/>
  <c r="E113" i="14"/>
  <c r="J113" i="14"/>
  <c r="F113" i="14"/>
  <c r="D114" i="14"/>
  <c r="I114" i="14"/>
  <c r="E114" i="14"/>
  <c r="J114" i="14"/>
  <c r="F114" i="14"/>
  <c r="D115" i="14"/>
  <c r="I115" i="14"/>
  <c r="E115" i="14"/>
  <c r="J115" i="14"/>
  <c r="F115" i="14"/>
  <c r="D116" i="14"/>
  <c r="I116" i="14"/>
  <c r="E116" i="14"/>
  <c r="J116" i="14"/>
  <c r="F116" i="14"/>
  <c r="D117" i="14"/>
  <c r="I117" i="14"/>
  <c r="E117" i="14"/>
  <c r="J117" i="14"/>
  <c r="F117" i="14"/>
  <c r="D118" i="14"/>
  <c r="I118" i="14"/>
  <c r="E118" i="14"/>
  <c r="J118" i="14"/>
  <c r="F118" i="14"/>
  <c r="D119" i="14"/>
  <c r="I119" i="14"/>
  <c r="E119" i="14"/>
  <c r="J119" i="14"/>
  <c r="F119" i="14"/>
  <c r="D120" i="14"/>
  <c r="I120" i="14"/>
  <c r="E120" i="14"/>
  <c r="J120" i="14"/>
  <c r="F120" i="14"/>
  <c r="D121" i="14"/>
  <c r="I121" i="14"/>
  <c r="E121" i="14"/>
  <c r="J121" i="14"/>
  <c r="F121" i="14"/>
  <c r="D7" i="14"/>
  <c r="I7" i="14"/>
  <c r="E7" i="14"/>
  <c r="J7" i="14"/>
  <c r="F7" i="14"/>
  <c r="F6" i="14"/>
  <c r="J6" i="14"/>
  <c r="E6" i="14"/>
  <c r="I6" i="14"/>
  <c r="D6" i="14"/>
</calcChain>
</file>

<file path=xl/sharedStrings.xml><?xml version="1.0" encoding="utf-8"?>
<sst xmlns="http://schemas.openxmlformats.org/spreadsheetml/2006/main" count="6483" uniqueCount="341">
  <si>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</si>
  <si>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</si>
  <si>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</si>
  <si>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</si>
  <si>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</si>
  <si>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</si>
  <si>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</si>
  <si>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</si>
  <si>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</si>
  <si>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</si>
  <si>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</si>
  <si>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</si>
  <si>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</si>
  <si>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</si>
  <si>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</si>
  <si>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</si>
  <si>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</si>
  <si>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</si>
  <si>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</si>
  <si>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</si>
  <si>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</si>
  <si>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</si>
  <si>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</si>
  <si>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</si>
  <si>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</si>
  <si>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</si>
  <si>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</si>
  <si>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</si>
  <si>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</si>
  <si>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</si>
  <si>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</si>
  <si>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</si>
  <si>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</si>
  <si>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</si>
  <si>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</si>
  <si>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</si>
  <si>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</si>
  <si>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</si>
  <si>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</si>
  <si>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</si>
  <si>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</si>
  <si>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</si>
  <si>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</si>
  <si>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</si>
  <si>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</si>
  <si>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</si>
  <si>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</si>
  <si>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</si>
  <si>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</si>
  <si>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</si>
  <si>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</si>
  <si>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</si>
  <si>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</si>
  <si>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</si>
  <si>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</si>
  <si>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</si>
  <si>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</si>
  <si>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</si>
  <si>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</si>
  <si>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</si>
  <si>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</si>
  <si>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</si>
  <si>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</si>
  <si>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</si>
  <si>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</si>
  <si>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</si>
  <si>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</si>
  <si>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</si>
  <si>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</si>
  <si>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</si>
  <si>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</si>
  <si>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</si>
  <si>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</si>
  <si>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</si>
  <si>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</si>
  <si>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</si>
  <si>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</si>
  <si>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</si>
  <si>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</si>
  <si>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</si>
  <si>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</si>
  <si>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</si>
  <si>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</si>
  <si>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</si>
  <si>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</si>
  <si>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</si>
  <si>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</si>
  <si>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</si>
  <si>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</si>
  <si>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</si>
  <si>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</si>
  <si>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</si>
  <si>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</si>
  <si>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</si>
  <si>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</si>
  <si>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</si>
  <si>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</si>
  <si>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</si>
  <si>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</si>
  <si>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</si>
  <si>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</si>
  <si>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</si>
  <si>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</si>
  <si>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</si>
  <si>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</si>
  <si>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</si>
  <si>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</si>
  <si>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</si>
  <si>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</si>
  <si>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</si>
  <si>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</si>
  <si>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</si>
  <si>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</si>
  <si>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</si>
  <si>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</si>
  <si>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</si>
  <si>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</si>
  <si>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</si>
  <si>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</si>
  <si>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</si>
  <si>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</si>
  <si>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</si>
  <si>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</si>
  <si>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</si>
  <si>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</si>
  <si>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</si>
  <si>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</si>
  <si>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</si>
  <si>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</si>
  <si>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</si>
  <si>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</si>
  <si>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</si>
  <si>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</si>
  <si>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@se6#16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</si>
  <si>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</si>
  <si>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</si>
  <si>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</si>
  <si>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</si>
  <si>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</si>
  <si>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</si>
  <si>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</si>
  <si>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</si>
  <si>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</si>
  <si>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</si>
  <si>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</si>
  <si>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por Programa/ Unidad 2 (1311) Direccion General</t>
  </si>
  <si>
    <t>1.3.1 Presidencia/Gobernatura</t>
  </si>
  <si>
    <t>4 Ingresos Propios</t>
  </si>
  <si>
    <t>3.1.1.2.0-2 (1311) Dirección General</t>
  </si>
  <si>
    <t>Servicios Personales</t>
  </si>
  <si>
    <t>E: Prestación de Servicios Públicos</t>
  </si>
  <si>
    <t>2.1.1.1.1-Sueldos y salarios</t>
  </si>
  <si>
    <t>Sueldos y salarios base y confianza</t>
  </si>
  <si>
    <t>Asimilables a salarios</t>
  </si>
  <si>
    <t>Salarios por Servicios Eventuales</t>
  </si>
  <si>
    <t>Prima de Antigüedad</t>
  </si>
  <si>
    <t>Prima dominical</t>
  </si>
  <si>
    <t>Prima vacacional</t>
  </si>
  <si>
    <t>Aguinaldo</t>
  </si>
  <si>
    <t>Horas extras</t>
  </si>
  <si>
    <t>Compensaciones salariales</t>
  </si>
  <si>
    <t>T: Aportaciones a la Seguridad Social</t>
  </si>
  <si>
    <t>2.1.1.1.2-Contribuciones sociales</t>
  </si>
  <si>
    <t>Aportaciones I.M.S.S patronal</t>
  </si>
  <si>
    <t>Aportaciones al Infonavit</t>
  </si>
  <si>
    <t>Aportaciones al Afore</t>
  </si>
  <si>
    <t>Seguros múltiples para el personal</t>
  </si>
  <si>
    <t>L: Obligaciones de Cumplimiento de Resolución Judicial</t>
  </si>
  <si>
    <t>Liquidaciones e indemnizaciones</t>
  </si>
  <si>
    <t>Contingencias administrativas</t>
  </si>
  <si>
    <t>Despensas</t>
  </si>
  <si>
    <t>Bono de puntualidad</t>
  </si>
  <si>
    <t>Ayuda por funeral</t>
  </si>
  <si>
    <t>Becas</t>
  </si>
  <si>
    <t>Materiales y Suministros</t>
  </si>
  <si>
    <t>2.1.1.2-Compra de bienes y servicios</t>
  </si>
  <si>
    <t>Materiales y útiles de oficina</t>
  </si>
  <si>
    <t>Materiales y útiles de impresión, reproducción</t>
  </si>
  <si>
    <t>Material estadístico y geográfico</t>
  </si>
  <si>
    <t>Materiales y útiles en equipo informáticos</t>
  </si>
  <si>
    <t>Material de fotofrafía y video</t>
  </si>
  <si>
    <t>Material de limpieza</t>
  </si>
  <si>
    <t>Material didáctico y de apoyo informatico</t>
  </si>
  <si>
    <t>Alimentación de personas</t>
  </si>
  <si>
    <t>Utensilios para el servicio de cafetería</t>
  </si>
  <si>
    <t>Materiales de reparación remodelación</t>
  </si>
  <si>
    <t>Material eléctrico</t>
  </si>
  <si>
    <t>Estructuras y manufacturas</t>
  </si>
  <si>
    <t>Materiales complementarios</t>
  </si>
  <si>
    <t>Materiales red de agua</t>
  </si>
  <si>
    <t>Materiales red de alcantarillado y saneamiento</t>
  </si>
  <si>
    <t>Medicinas y productos farmaceúticos</t>
  </si>
  <si>
    <t>Materiales accesorios y suministros de laboratorio</t>
  </si>
  <si>
    <t>Sustancias químicas</t>
  </si>
  <si>
    <t>Combustible, lubricante y aditivos a funcionarios</t>
  </si>
  <si>
    <t>Combustible vehículos y maquinaria de operación</t>
  </si>
  <si>
    <t>Uniformes personal administrativo</t>
  </si>
  <si>
    <t>Uniformes de operación</t>
  </si>
  <si>
    <t>Prendas de protección</t>
  </si>
  <si>
    <t>Artículos deportivos</t>
  </si>
  <si>
    <t>Refacciones, accesorio y herramientas menores</t>
  </si>
  <si>
    <t>Servicios Generales</t>
  </si>
  <si>
    <t>Servicio de energía eléctrica</t>
  </si>
  <si>
    <t>Servicio de agua potable</t>
  </si>
  <si>
    <t>Servicio telefónico</t>
  </si>
  <si>
    <t>Servicio de radio celular</t>
  </si>
  <si>
    <t>Servicio de conducción dem señales</t>
  </si>
  <si>
    <t>Servicio postal</t>
  </si>
  <si>
    <t>Servicio telegráfico</t>
  </si>
  <si>
    <t>2.1.3.2.2-Arrendamientos de tierras y terrenos</t>
  </si>
  <si>
    <t>Arrendamiento terrenos, edificios</t>
  </si>
  <si>
    <t>Servicio de fotografía fotocopiado</t>
  </si>
  <si>
    <t>Arrendamiento de maquinaria y equipo</t>
  </si>
  <si>
    <t>Otros arrendamiendos</t>
  </si>
  <si>
    <t>Asesoría</t>
  </si>
  <si>
    <t>Servicio de informática, estadística</t>
  </si>
  <si>
    <t>Estudios e investigación</t>
  </si>
  <si>
    <t>Capacitación</t>
  </si>
  <si>
    <t>Servicio de vigilacia</t>
  </si>
  <si>
    <t>Análisis de laboratorio</t>
  </si>
  <si>
    <t>Comisiones bancarias</t>
  </si>
  <si>
    <t>Servicio de seguridad y de traslado</t>
  </si>
  <si>
    <t>Seguros y fianzas</t>
  </si>
  <si>
    <t>Servicio de fletes y maniobras</t>
  </si>
  <si>
    <t>Comisiones por expedición de vales</t>
  </si>
  <si>
    <t>Mantenimiento y conservación de inmuebles</t>
  </si>
  <si>
    <t>Mantenimiento y conservación de mobiliario y equipo de oficina</t>
  </si>
  <si>
    <t>Mantenimiento y conservación de bienes computacionales</t>
  </si>
  <si>
    <t>Mantenimiento y conservación de vehículos</t>
  </si>
  <si>
    <t>Mantenimiento y reparación de maquinaria y equipo menor equipo de pozos</t>
  </si>
  <si>
    <t>Mantenimiento de cárcamos de bombeo</t>
  </si>
  <si>
    <t>Mantenimiento de reactor biológico</t>
  </si>
  <si>
    <t>Mantenimiento de sedimentador secundario (2 módulos)</t>
  </si>
  <si>
    <t>Mantenimiento de digestor de lodos</t>
  </si>
  <si>
    <t>Sistema de desinfección: luz ultravioleta</t>
  </si>
  <si>
    <t>Mantenimiento secado de lodos</t>
  </si>
  <si>
    <t>Gastos de difusión y publicidad</t>
  </si>
  <si>
    <t>Pasajes nacionales</t>
  </si>
  <si>
    <t>Viáticos nacionales</t>
  </si>
  <si>
    <t>Pasajes y viáticos internacionales</t>
  </si>
  <si>
    <t>Espectáculos culturales/eventos especiales</t>
  </si>
  <si>
    <t>Gastos de ceremonial y orden social</t>
  </si>
  <si>
    <t>Congresos, conveniones y exposiciones</t>
  </si>
  <si>
    <t>Gastos de representación</t>
  </si>
  <si>
    <t>Derechos de extracción de agua</t>
  </si>
  <si>
    <t>Pago de derechos de descarga</t>
  </si>
  <si>
    <t>Tenencia</t>
  </si>
  <si>
    <t>Derechos de frecuencia de comunicación</t>
  </si>
  <si>
    <t>Otros impuestos y derechos</t>
  </si>
  <si>
    <t>2% de impuesto al hospedaje</t>
  </si>
  <si>
    <t>Gastos menores</t>
  </si>
  <si>
    <t>Otros</t>
  </si>
  <si>
    <t>2.1.1.1.3-Impuestos sobre nóminas</t>
  </si>
  <si>
    <t>Impuestos sobre nóminas</t>
  </si>
  <si>
    <t>Bienes Muebles, Inmuebles e Intangibles</t>
  </si>
  <si>
    <t>2.2.2.2.3-Otra maquinaria y equipo</t>
  </si>
  <si>
    <t>Mobiliario</t>
  </si>
  <si>
    <t>2.2.2.2.2-Equipo de tecnología de la información y comunicaciones</t>
  </si>
  <si>
    <t>Computadoras y servidores</t>
  </si>
  <si>
    <t>Impresoras y multifuncionales</t>
  </si>
  <si>
    <t>No breack</t>
  </si>
  <si>
    <t>Cámaras fotográficas y de video</t>
  </si>
  <si>
    <t>2.2.2.2.1-Equipo de transporte</t>
  </si>
  <si>
    <t>Camionetas</t>
  </si>
  <si>
    <t>Motocicletas, motonetas y bicicletas</t>
  </si>
  <si>
    <t>Maquinaria auxiliar de contracción</t>
  </si>
  <si>
    <t>Radio comunicación</t>
  </si>
  <si>
    <t>Equipo de desasolve/desbrozadora/podadora</t>
  </si>
  <si>
    <t>2.2.2.5.3-Programas de informática y bases de datos</t>
  </si>
  <si>
    <t>Software</t>
  </si>
  <si>
    <t>2.2.5.2-Activos Intangibles no Producidos</t>
  </si>
  <si>
    <t>Franquicias (Titulos de Concesión)</t>
  </si>
  <si>
    <t>Inversión Pública</t>
  </si>
  <si>
    <t>K: Proyectos de Inversión</t>
  </si>
  <si>
    <t>2.2.1-Construcciones en Proceso</t>
  </si>
  <si>
    <t>Red de agua, tanques</t>
  </si>
  <si>
    <t>Red de alcantarillado</t>
  </si>
  <si>
    <t>Obras recurso prodder</t>
  </si>
  <si>
    <t>Equipamiento de pozos</t>
  </si>
  <si>
    <t>Total por Programa/ Unidad 3 (1511)  Recursos Humanos</t>
  </si>
  <si>
    <t>1.5.1 Asuntos Financieros</t>
  </si>
  <si>
    <t>3.1.1.2.0-3 (1511) Recursos Humanos</t>
  </si>
  <si>
    <t>Alimentación de animales</t>
  </si>
  <si>
    <t>Total por Programa/ Unidad 4 (1521) Contabilidad</t>
  </si>
  <si>
    <t>1.5.2 Asuntos Hacendarios</t>
  </si>
  <si>
    <t>3.1.1.2.0-4 (1521) Contabilidad</t>
  </si>
  <si>
    <t>Total por Programa/ Unidad 5  (1522) Comercializacion</t>
  </si>
  <si>
    <t>3.1.1.2.0-5 (1522) Comercialización</t>
  </si>
  <si>
    <t>Total por Programa/ Unidad 8 (1831) Comunicación Social</t>
  </si>
  <si>
    <t>1.8.3 Servicios de Comunicación y Medios</t>
  </si>
  <si>
    <t>3.1.1.2.0-8 (1831) Comunicación Social</t>
  </si>
  <si>
    <t>Equipo de sonido</t>
  </si>
  <si>
    <t>Total por Programa/ Unidad 6 (1851) Informática</t>
  </si>
  <si>
    <t>1.8.5 Otros</t>
  </si>
  <si>
    <t>3.1.1.2.0-6 (1851) Informática</t>
  </si>
  <si>
    <t>Total por Programa/ Unidad 7 (2131)  Saneamiento</t>
  </si>
  <si>
    <t>2.1.3 Ordenación de Agua Residuales, Drenaje y Alcantarillado</t>
  </si>
  <si>
    <t>3.1.1.2.0-7 (2131) Saneamiento</t>
  </si>
  <si>
    <t>Equipo de laboratorio</t>
  </si>
  <si>
    <t>Total por Programa/ Unidad 1  (2231) Operación y Mantenimiento</t>
  </si>
  <si>
    <t>2.2.3 Abastecimiento de agua</t>
  </si>
  <si>
    <t>3.1.1.2.0-1 (2231) Operación y Mantenimiento</t>
  </si>
  <si>
    <t>Equipo de Medición</t>
  </si>
  <si>
    <t>Edificación (archivo muerto en p-4)</t>
  </si>
  <si>
    <t>Total por Programa/ Unidad 9  (2232) Ingeniería y Planeación</t>
  </si>
  <si>
    <t>3.1.1.2.0-1 (2232) Ingenieria y Planeación</t>
  </si>
  <si>
    <t>3.0.0.0.0</t>
  </si>
  <si>
    <t>SECTOR PUBLICO MUNICIPAL</t>
  </si>
  <si>
    <t>3.1.0.0.0</t>
  </si>
  <si>
    <t>SECTOR PUBLICO NO FINANCIERO</t>
  </si>
  <si>
    <t>3.1.1.0.0</t>
  </si>
  <si>
    <t>GOBIERNO GENERAL MUNICIPAL</t>
  </si>
  <si>
    <t>3.1.1.2.0</t>
  </si>
  <si>
    <t>3.1.1.2.0-2 (1311)</t>
  </si>
  <si>
    <t>Dirección General</t>
  </si>
  <si>
    <t>3.1.1.2.0-3 (1511)</t>
  </si>
  <si>
    <t>Recursos Humanos</t>
  </si>
  <si>
    <t>3.1.1.2.0-4 (1521)</t>
  </si>
  <si>
    <t>Contabilidad</t>
  </si>
  <si>
    <t>3.1.1.2.0-5 (1522)</t>
  </si>
  <si>
    <t>Comercialización</t>
  </si>
  <si>
    <t>3.1.1.2.0-8 (1831)</t>
  </si>
  <si>
    <t>Comunicación Social</t>
  </si>
  <si>
    <t>3.1.1.2.0-6 (1851)</t>
  </si>
  <si>
    <t>Informática</t>
  </si>
  <si>
    <t>3.1.1.2.0-7 (2131)</t>
  </si>
  <si>
    <t>Saneamiento</t>
  </si>
  <si>
    <t>3.1.1.2.0-1 (2231)</t>
  </si>
  <si>
    <t>Operación y Mantenimiento</t>
  </si>
  <si>
    <t>3.1.1.2.0-1 (2232)</t>
  </si>
  <si>
    <t>Ingenieria y Planeación</t>
  </si>
  <si>
    <t>JUNTA MUNICIPAL DE AGUA POTABLE Y ALCANTARILLADO DE CORTAZAR, GTO.
ESTADO ANALÍTICO DEL EJERCICIO DEL PRESUPUESTO DE EGRESOS
DEL 1 DE ENERO AL 30 DE JUNIO DE 2016</t>
  </si>
  <si>
    <t>JUNTA MUNICIPAL DE AGUA POTABLE Y ALCANTARILLADO DE CORTAZAR, GTO.
ESTADO ANALÍTICO DEL EJERCICIO DEL PRESUPUESTO DE EGRESOS POR OBJETO DEL GASTO (CAPÍTULO Y CONCEPTO)
DEL 1 DE ENERO AL 30 DE JUNIO DE 2016</t>
  </si>
  <si>
    <t>JUNTA MUNICIPAL DE AGUA POTABLE Y ALCANTARILLADO DE CORTAZAR, GTO.
ESTADO ANALÍTICO DEL EJERCICIO DEL PRESUPUESTO DE EGRESOS CLASIFICACIÓN ECONÓMICA (POR TIPO DE GASTO)
DEL 1 DE ENERO AL 30 DE JUNIO DE 2016</t>
  </si>
  <si>
    <t>JUNTA MUNICIPAL DE AGUA POTABLE Y ALCANTARILLADO DE CORTAZAR, GTO.
ESTADO ANALÍTICO DEL EJERCICIO DEL PRESUPUESTO DE EGRESOS CLASIFICACIÓN FUNCIONAL (FINALIDAD Y FUNCIÓN)
DEL 1 DE ENERO AL 30 DE JUNIO DE 2016</t>
  </si>
  <si>
    <t>JUNTA MUNICIPAL DE AGUA POTABLE Y ALCANTARILLADO DE CORTAZAR, GTO.
ESTADO ANALÍTICO DEL EJERCICIO DEL PRESUPUESTO DE EGRESOS CLASIFICACIÓN ADMINISTRATIVA
DEL 1 DE ENERO AL 30 DE JUNIO DE 2016</t>
  </si>
  <si>
    <t>H</t>
  </si>
  <si>
    <t>I</t>
  </si>
  <si>
    <t>J</t>
  </si>
  <si>
    <t>K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</si>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</sst>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1" x14ac:knownFonts="1"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0"/>
      <color indexed="8"/>
      <name val="Times New Roman"/>
      <family val="2"/>
    </font>
    <font>
      <b/>
      <sz val="8"/>
      <color indexed="8"/>
      <name val="Arial"/>
      <family val="2"/>
    </font>
    <font>
      <b/>
      <sz val="8"/>
      <color indexed="56"/>
      <name val="Arial"/>
      <family val="2"/>
    </font>
    <font>
      <sz val="8"/>
      <color indexed="8"/>
      <name val="Arial"/>
      <family val="2"/>
    </font>
    <font>
      <sz val="9"/>
      <name val="Arial"/>
    </font>
    <font>
      <sz val="9"/>
      <color indexed="8"/>
      <name val="Arial"/>
    </font>
    <font>
      <b/>
      <sz val="9"/>
      <color indexed="8"/>
      <name val="Arial"/>
    </font>
    <font>
      <b/>
      <sz val="9"/>
      <name val="Arial"/>
    </font>
    <font>
      <b/>
      <sz val="8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0" fontId="2" fillId="0" borderId="0"/>
    <xf numFmtId="0" fontId="20" fillId="0" borderId="0"/>
    <xf numFmtId="0" fontId="7" fillId="0" borderId="0"/>
  </cellStyleXfs>
  <cellXfs count="109">
    <xf numFmtId="0" fontId="0" fillId="0" borderId="0" xfId="0"/>
    <xf numFmtId="0" fontId="0" fillId="0" borderId="0" xfId="0" applyProtection="1">
      <protection locked="0"/>
    </xf>
    <xf numFmtId="0" fontId="6" fillId="0" borderId="0" xfId="3" applyFont="1" applyBorder="1" applyAlignment="1" applyProtection="1">
      <alignment horizontal="center" vertical="top"/>
    </xf>
    <xf numFmtId="0" fontId="3" fillId="0" borderId="0" xfId="4" applyFont="1" applyFill="1" applyBorder="1" applyAlignment="1" applyProtection="1"/>
    <xf numFmtId="0" fontId="9" fillId="0" borderId="0" xfId="4" applyFont="1" applyFill="1" applyBorder="1" applyAlignment="1" applyProtection="1"/>
    <xf numFmtId="0" fontId="9" fillId="0" borderId="0" xfId="4" applyFont="1" applyFill="1" applyBorder="1" applyAlignment="1" applyProtection="1">
      <alignment horizontal="left"/>
    </xf>
    <xf numFmtId="0" fontId="6" fillId="0" borderId="2" xfId="3" applyFont="1" applyBorder="1" applyAlignment="1" applyProtection="1">
      <alignment horizontal="center" vertical="top"/>
      <protection hidden="1"/>
    </xf>
    <xf numFmtId="0" fontId="3" fillId="0" borderId="3" xfId="4" applyFont="1" applyFill="1" applyBorder="1" applyAlignment="1" applyProtection="1"/>
    <xf numFmtId="0" fontId="3" fillId="0" borderId="3" xfId="4" applyFont="1" applyFill="1" applyBorder="1" applyAlignment="1" applyProtection="1">
      <alignment wrapText="1"/>
    </xf>
    <xf numFmtId="0" fontId="6" fillId="0" borderId="2" xfId="3" applyFont="1" applyFill="1" applyBorder="1" applyAlignment="1" applyProtection="1">
      <alignment horizontal="center" vertical="top"/>
      <protection hidden="1"/>
    </xf>
    <xf numFmtId="0" fontId="6" fillId="0" borderId="3" xfId="3" applyFont="1" applyBorder="1" applyAlignment="1" applyProtection="1">
      <alignment horizontal="center" vertical="top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Protection="1"/>
    <xf numFmtId="0" fontId="0" fillId="0" borderId="0" xfId="0" applyFont="1" applyBorder="1" applyProtection="1"/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6" fillId="2" borderId="7" xfId="4" applyFont="1" applyFill="1" applyBorder="1" applyAlignment="1">
      <alignment horizontal="center" vertical="center"/>
    </xf>
    <xf numFmtId="4" fontId="6" fillId="2" borderId="7" xfId="4" applyNumberFormat="1" applyFont="1" applyFill="1" applyBorder="1" applyAlignment="1">
      <alignment horizontal="center" vertical="center" wrapText="1"/>
    </xf>
    <xf numFmtId="0" fontId="6" fillId="2" borderId="7" xfId="4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5" fillId="0" borderId="0" xfId="0" applyFont="1"/>
    <xf numFmtId="0" fontId="0" fillId="0" borderId="0" xfId="0" applyBorder="1" applyProtection="1"/>
    <xf numFmtId="0" fontId="0" fillId="0" borderId="4" xfId="0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8" fillId="0" borderId="0" xfId="0" applyFon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0" fillId="0" borderId="0" xfId="0" applyFill="1" applyBorder="1" applyProtection="1"/>
    <xf numFmtId="0" fontId="6" fillId="0" borderId="2" xfId="3" applyFont="1" applyBorder="1" applyAlignment="1" applyProtection="1">
      <alignment horizontal="center" vertical="top"/>
    </xf>
    <xf numFmtId="0" fontId="0" fillId="0" borderId="4" xfId="0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49" fontId="11" fillId="0" borderId="1" xfId="4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Protection="1">
      <protection locked="0"/>
    </xf>
    <xf numFmtId="0" fontId="12" fillId="0" borderId="1" xfId="4" applyFont="1" applyFill="1" applyBorder="1" applyAlignment="1" applyProtection="1">
      <alignment horizontal="left" vertical="top"/>
      <protection locked="0"/>
    </xf>
    <xf numFmtId="0" fontId="13" fillId="0" borderId="1" xfId="4" applyFont="1" applyFill="1" applyBorder="1" applyAlignment="1" applyProtection="1">
      <alignment horizontal="center"/>
      <protection locked="0"/>
    </xf>
    <xf numFmtId="0" fontId="13" fillId="3" borderId="1" xfId="4" applyFont="1" applyFill="1" applyBorder="1" applyAlignment="1" applyProtection="1">
      <alignment horizontal="left"/>
      <protection locked="0"/>
    </xf>
    <xf numFmtId="4" fontId="13" fillId="4" borderId="1" xfId="4" applyNumberFormat="1" applyFont="1" applyFill="1" applyBorder="1" applyAlignment="1" applyProtection="1">
      <protection locked="0"/>
    </xf>
    <xf numFmtId="4" fontId="11" fillId="0" borderId="1" xfId="0" applyNumberFormat="1" applyFont="1" applyFill="1" applyBorder="1" applyAlignment="1" applyProtection="1">
      <protection locked="0"/>
    </xf>
    <xf numFmtId="49" fontId="11" fillId="0" borderId="1" xfId="4" applyNumberFormat="1" applyFont="1" applyBorder="1" applyAlignment="1" applyProtection="1">
      <alignment horizontal="left" vertical="top" wrapText="1"/>
      <protection locked="0"/>
    </xf>
    <xf numFmtId="0" fontId="13" fillId="0" borderId="1" xfId="4" applyFont="1" applyBorder="1" applyAlignment="1" applyProtection="1">
      <alignment horizontal="left"/>
      <protection locked="0"/>
    </xf>
    <xf numFmtId="4" fontId="13" fillId="0" borderId="1" xfId="4" applyNumberFormat="1" applyFont="1" applyBorder="1" applyAlignment="1" applyProtection="1">
      <protection locked="0"/>
    </xf>
    <xf numFmtId="4" fontId="13" fillId="0" borderId="1" xfId="4" applyNumberFormat="1" applyFont="1" applyFill="1" applyBorder="1" applyAlignment="1" applyProtection="1">
      <protection locked="0"/>
    </xf>
    <xf numFmtId="0" fontId="11" fillId="0" borderId="0" xfId="0" applyFont="1" applyProtection="1">
      <protection locked="0"/>
    </xf>
    <xf numFmtId="0" fontId="12" fillId="0" borderId="1" xfId="4" applyFont="1" applyFill="1" applyBorder="1" applyAlignment="1" applyProtection="1">
      <alignment horizontal="center"/>
      <protection locked="0"/>
    </xf>
    <xf numFmtId="0" fontId="11" fillId="0" borderId="1" xfId="4" applyFont="1" applyBorder="1" applyAlignment="1" applyProtection="1">
      <alignment horizontal="left"/>
      <protection locked="0"/>
    </xf>
    <xf numFmtId="4" fontId="11" fillId="0" borderId="1" xfId="1" applyNumberFormat="1" applyFont="1" applyBorder="1" applyAlignment="1" applyProtection="1">
      <alignment vertical="top"/>
      <protection locked="0"/>
    </xf>
    <xf numFmtId="4" fontId="12" fillId="0" borderId="1" xfId="4" applyNumberFormat="1" applyFont="1" applyBorder="1" applyAlignment="1" applyProtection="1">
      <protection locked="0"/>
    </xf>
    <xf numFmtId="4" fontId="11" fillId="0" borderId="1" xfId="1" applyNumberFormat="1" applyFont="1" applyFill="1" applyBorder="1" applyAlignment="1" applyProtection="1">
      <alignment vertical="top"/>
      <protection locked="0"/>
    </xf>
    <xf numFmtId="0" fontId="14" fillId="0" borderId="1" xfId="4" applyFont="1" applyBorder="1" applyAlignment="1" applyProtection="1">
      <alignment horizontal="left"/>
      <protection locked="0"/>
    </xf>
    <xf numFmtId="0" fontId="12" fillId="0" borderId="1" xfId="4" applyFont="1" applyBorder="1" applyAlignment="1" applyProtection="1">
      <alignment horizontal="left"/>
      <protection locked="0"/>
    </xf>
    <xf numFmtId="4" fontId="13" fillId="4" borderId="1" xfId="1" applyNumberFormat="1" applyFont="1" applyFill="1" applyBorder="1" applyAlignment="1" applyProtection="1">
      <protection locked="0"/>
    </xf>
    <xf numFmtId="0" fontId="12" fillId="5" borderId="1" xfId="4" applyFont="1" applyFill="1" applyBorder="1" applyAlignment="1" applyProtection="1">
      <alignment horizontal="center"/>
      <protection locked="0"/>
    </xf>
    <xf numFmtId="4" fontId="12" fillId="0" borderId="1" xfId="4" applyNumberFormat="1" applyFont="1" applyFill="1" applyBorder="1" applyAlignment="1" applyProtection="1">
      <protection locked="0"/>
    </xf>
    <xf numFmtId="0" fontId="13" fillId="0" borderId="1" xfId="4" applyFont="1" applyFill="1" applyBorder="1" applyAlignment="1" applyProtection="1">
      <alignment horizontal="left" vertical="top"/>
      <protection locked="0"/>
    </xf>
    <xf numFmtId="4" fontId="11" fillId="0" borderId="1" xfId="0" applyNumberFormat="1" applyFont="1" applyBorder="1" applyAlignment="1" applyProtection="1">
      <alignment vertical="top"/>
      <protection locked="0"/>
    </xf>
    <xf numFmtId="4" fontId="13" fillId="0" borderId="0" xfId="1" applyNumberFormat="1" applyFont="1" applyAlignment="1" applyProtection="1">
      <protection locked="0"/>
    </xf>
    <xf numFmtId="164" fontId="15" fillId="0" borderId="0" xfId="1" applyNumberFormat="1" applyFont="1" applyFill="1" applyBorder="1" applyAlignment="1" applyProtection="1">
      <alignment horizontal="right" vertical="center"/>
      <protection locked="0"/>
    </xf>
    <xf numFmtId="164" fontId="8" fillId="0" borderId="8" xfId="1" applyNumberFormat="1" applyFont="1" applyFill="1" applyBorder="1" applyAlignment="1" applyProtection="1">
      <alignment horizontal="right" vertical="center"/>
      <protection locked="0"/>
    </xf>
    <xf numFmtId="164" fontId="16" fillId="0" borderId="0" xfId="1" applyNumberFormat="1" applyFont="1" applyFill="1" applyBorder="1" applyAlignment="1" applyProtection="1">
      <alignment horizontal="right" vertical="center"/>
      <protection locked="0"/>
    </xf>
    <xf numFmtId="164" fontId="10" fillId="0" borderId="8" xfId="1" applyNumberFormat="1" applyFont="1" applyFill="1" applyBorder="1" applyAlignment="1" applyProtection="1">
      <alignment horizontal="right" vertical="center"/>
      <protection locked="0"/>
    </xf>
    <xf numFmtId="164" fontId="16" fillId="0" borderId="6" xfId="1" applyNumberFormat="1" applyFont="1" applyFill="1" applyBorder="1" applyAlignment="1" applyProtection="1">
      <alignment horizontal="right" vertical="center"/>
      <protection locked="0"/>
    </xf>
    <xf numFmtId="164" fontId="10" fillId="0" borderId="9" xfId="1" applyNumberFormat="1" applyFont="1" applyFill="1" applyBorder="1" applyAlignment="1" applyProtection="1">
      <alignment horizontal="right" vertical="center"/>
      <protection locked="0"/>
    </xf>
    <xf numFmtId="164" fontId="8" fillId="0" borderId="3" xfId="1" applyNumberFormat="1" applyFont="1" applyFill="1" applyBorder="1" applyAlignment="1" applyProtection="1">
      <alignment horizontal="right" vertical="center"/>
      <protection locked="0"/>
    </xf>
    <xf numFmtId="164" fontId="8" fillId="0" borderId="10" xfId="1" applyNumberFormat="1" applyFont="1" applyFill="1" applyBorder="1" applyAlignment="1" applyProtection="1">
      <alignment horizontal="right" vertical="center"/>
      <protection locked="0"/>
    </xf>
    <xf numFmtId="4" fontId="17" fillId="0" borderId="3" xfId="0" applyNumberFormat="1" applyFont="1" applyFill="1" applyBorder="1" applyAlignment="1" applyProtection="1">
      <alignment horizontal="right"/>
      <protection locked="0"/>
    </xf>
    <xf numFmtId="4" fontId="17" fillId="0" borderId="10" xfId="0" applyNumberFormat="1" applyFont="1" applyFill="1" applyBorder="1" applyAlignment="1" applyProtection="1">
      <alignment horizontal="right"/>
      <protection locked="0"/>
    </xf>
    <xf numFmtId="4" fontId="18" fillId="0" borderId="0" xfId="0" applyNumberFormat="1" applyFont="1" applyBorder="1" applyProtection="1">
      <protection locked="0"/>
    </xf>
    <xf numFmtId="0" fontId="0" fillId="0" borderId="4" xfId="0" applyFont="1" applyBorder="1" applyAlignment="1" applyProtection="1">
      <alignment horizontal="center"/>
    </xf>
    <xf numFmtId="4" fontId="18" fillId="0" borderId="8" xfId="0" applyNumberFormat="1" applyFont="1" applyBorder="1" applyProtection="1">
      <protection locked="0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4" fontId="18" fillId="0" borderId="6" xfId="0" applyNumberFormat="1" applyFont="1" applyBorder="1" applyProtection="1">
      <protection locked="0"/>
    </xf>
    <xf numFmtId="4" fontId="18" fillId="0" borderId="9" xfId="0" applyNumberFormat="1" applyFont="1" applyBorder="1" applyProtection="1">
      <protection locked="0"/>
    </xf>
    <xf numFmtId="4" fontId="17" fillId="0" borderId="0" xfId="0" applyNumberFormat="1" applyFont="1" applyBorder="1" applyProtection="1">
      <protection locked="0"/>
    </xf>
    <xf numFmtId="4" fontId="17" fillId="0" borderId="8" xfId="0" applyNumberFormat="1" applyFont="1" applyBorder="1" applyProtection="1">
      <protection locked="0"/>
    </xf>
    <xf numFmtId="4" fontId="19" fillId="0" borderId="0" xfId="0" applyNumberFormat="1" applyFont="1" applyBorder="1" applyProtection="1">
      <protection locked="0"/>
    </xf>
    <xf numFmtId="4" fontId="19" fillId="0" borderId="8" xfId="0" applyNumberFormat="1" applyFont="1" applyBorder="1" applyProtection="1">
      <protection locked="0"/>
    </xf>
    <xf numFmtId="4" fontId="19" fillId="0" borderId="6" xfId="0" applyNumberFormat="1" applyFont="1" applyBorder="1" applyProtection="1">
      <protection locked="0"/>
    </xf>
    <xf numFmtId="4" fontId="19" fillId="0" borderId="9" xfId="0" applyNumberFormat="1" applyFont="1" applyBorder="1" applyProtection="1">
      <protection locked="0"/>
    </xf>
    <xf numFmtId="4" fontId="17" fillId="0" borderId="7" xfId="0" applyNumberFormat="1" applyFont="1" applyFill="1" applyBorder="1" applyAlignment="1" applyProtection="1">
      <alignment horizontal="right"/>
      <protection locked="0"/>
    </xf>
    <xf numFmtId="4" fontId="17" fillId="0" borderId="7" xfId="0" applyNumberFormat="1" applyFont="1" applyBorder="1" applyProtection="1">
      <protection locked="0"/>
    </xf>
    <xf numFmtId="4" fontId="18" fillId="0" borderId="7" xfId="0" applyNumberFormat="1" applyFont="1" applyBorder="1" applyProtection="1">
      <protection locked="0"/>
    </xf>
    <xf numFmtId="4" fontId="17" fillId="0" borderId="7" xfId="0" applyNumberFormat="1" applyFont="1" applyFill="1" applyBorder="1" applyAlignment="1" applyProtection="1">
      <protection locked="0"/>
    </xf>
    <xf numFmtId="0" fontId="18" fillId="0" borderId="7" xfId="0" applyFont="1" applyFill="1" applyBorder="1" applyProtection="1">
      <protection locked="0"/>
    </xf>
    <xf numFmtId="0" fontId="19" fillId="0" borderId="7" xfId="4" applyFont="1" applyFill="1" applyBorder="1" applyAlignment="1" applyProtection="1">
      <alignment horizontal="left" vertical="top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  <xf numFmtId="0" fontId="6" fillId="2" borderId="13" xfId="4" applyFont="1" applyFill="1" applyBorder="1" applyAlignment="1" applyProtection="1">
      <alignment horizontal="center" vertical="center" wrapText="1"/>
      <protection locked="0"/>
    </xf>
    <xf numFmtId="0" fontId="13" fillId="0" borderId="0" xfId="4" applyFont="1" applyFill="1" applyBorder="1" applyAlignment="1" applyProtection="1">
      <alignment horizontal="center"/>
      <protection locked="0"/>
    </xf>
    <xf numFmtId="0" fontId="13" fillId="0" borderId="0" xfId="4" applyFont="1" applyBorder="1" applyAlignment="1" applyProtection="1">
      <alignment horizontal="left"/>
      <protection locked="0"/>
    </xf>
    <xf numFmtId="0" fontId="12" fillId="0" borderId="0" xfId="4" applyFont="1" applyFill="1" applyBorder="1" applyAlignment="1" applyProtection="1">
      <alignment horizontal="center"/>
      <protection locked="0"/>
    </xf>
    <xf numFmtId="0" fontId="11" fillId="0" borderId="0" xfId="4" applyFont="1" applyBorder="1" applyAlignment="1" applyProtection="1">
      <alignment horizontal="left"/>
      <protection locked="0"/>
    </xf>
    <xf numFmtId="0" fontId="14" fillId="0" borderId="0" xfId="4" applyFont="1" applyBorder="1" applyAlignment="1" applyProtection="1">
      <alignment horizontal="left"/>
      <protection locked="0"/>
    </xf>
    <xf numFmtId="0" fontId="12" fillId="0" borderId="0" xfId="4" applyFont="1" applyBorder="1" applyAlignment="1" applyProtection="1">
      <alignment horizontal="left"/>
      <protection locked="0"/>
    </xf>
    <xf numFmtId="4" fontId="0" fillId="0" borderId="0" xfId="0" applyNumberFormat="1"/>
    <xf numFmtId="0" fontId="18" fillId="0" borderId="0" xfId="4" applyFont="1" applyBorder="1" applyAlignment="1" applyProtection="1">
      <alignment horizontal="left"/>
      <protection locked="0"/>
    </xf>
  </cellXfs>
  <cellStyles count="6">
    <cellStyle name="Millares" xfId="1" builtinId="3"/>
    <cellStyle name="Normal" xfId="0" builtinId="0"/>
    <cellStyle name="Normal 2" xfId="2"/>
    <cellStyle name="Normal 2 2" xfId="3"/>
    <cellStyle name="Normal 3" xfId="4"/>
    <cellStyle name="Normal 3 2" xfId="5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9" t="s">
        <v>133</v>
      </c>
    </row>
  </sheetData>
  <sheetProtection sheet="1" objects="1" scenarios="1" selectLockedCells="1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6"/>
  <sheetViews>
    <sheetView showGridLines="0" topLeftCell="A1044" workbookViewId="0">
      <selection activeCell="F2" sqref="F2:L2"/>
    </sheetView>
  </sheetViews>
  <sheetFormatPr baseColWidth="10" defaultRowHeight="11.25" x14ac:dyDescent="0.2"/>
  <cols>
    <col min="1" max="1" width="42.6640625" style="11" customWidth="1"/>
    <col min="2" max="3" width="4.83203125" style="11" customWidth="1"/>
    <col min="4" max="5" width="9.1640625" style="11" customWidth="1"/>
    <col min="6" max="6" width="8.1640625" style="11" bestFit="1" customWidth="1"/>
    <col min="7" max="7" width="72.83203125" style="11" customWidth="1"/>
    <col min="8" max="8" width="18.33203125" style="28" customWidth="1"/>
    <col min="9" max="9" width="16.6640625" style="28" customWidth="1"/>
    <col min="10" max="15" width="18.33203125" style="28" customWidth="1"/>
    <col min="16" max="16384" width="12" style="11"/>
  </cols>
  <sheetData>
    <row r="1" spans="1:15" ht="54" customHeight="1" x14ac:dyDescent="0.2">
      <c r="A1" s="98" t="s">
        <v>331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1:15" ht="22.5" x14ac:dyDescent="0.2">
      <c r="A2" s="24"/>
      <c r="B2" s="26" t="s">
        <v>1</v>
      </c>
      <c r="C2" s="24" t="s">
        <v>13</v>
      </c>
      <c r="D2" s="26" t="s">
        <v>2</v>
      </c>
      <c r="E2" s="24" t="s">
        <v>16</v>
      </c>
      <c r="F2" s="24" t="s">
        <v>3</v>
      </c>
      <c r="G2" s="24" t="s">
        <v>4</v>
      </c>
      <c r="H2" s="25" t="s">
        <v>5</v>
      </c>
      <c r="I2" s="25" t="s">
        <v>131</v>
      </c>
      <c r="J2" s="25" t="s">
        <v>6</v>
      </c>
      <c r="K2" s="25" t="s">
        <v>7</v>
      </c>
      <c r="L2" s="25" t="s">
        <v>8</v>
      </c>
      <c r="M2" s="25" t="s">
        <v>9</v>
      </c>
      <c r="N2" s="25" t="s">
        <v>10</v>
      </c>
      <c r="O2" s="25" t="s">
        <v>11</v>
      </c>
    </row>
    <row r="3" spans="1:15" ht="12" x14ac:dyDescent="0.2">
      <c r="A3" s="10">
        <v>900001</v>
      </c>
      <c r="B3" s="2"/>
      <c r="C3" s="4"/>
      <c r="D3" s="4"/>
      <c r="E3" s="4"/>
      <c r="F3" s="5"/>
      <c r="G3" s="3" t="s">
        <v>12</v>
      </c>
      <c r="H3" s="68">
        <v>45683068</v>
      </c>
      <c r="I3" s="68">
        <v>7572416.3900000006</v>
      </c>
      <c r="J3" s="68">
        <v>53255484.390000001</v>
      </c>
      <c r="K3" s="68">
        <v>21272360.510000002</v>
      </c>
      <c r="L3" s="68">
        <v>21272360.510000002</v>
      </c>
      <c r="M3" s="68">
        <v>21272360.510000002</v>
      </c>
      <c r="N3" s="68">
        <v>20444339.390000008</v>
      </c>
      <c r="O3" s="50">
        <v>31983123.879999999</v>
      </c>
    </row>
    <row r="4" spans="1:15" ht="12" x14ac:dyDescent="0.2">
      <c r="A4" s="44"/>
      <c r="B4" s="45"/>
      <c r="C4" s="45"/>
      <c r="D4" s="46"/>
      <c r="E4" s="45"/>
      <c r="F4" s="47"/>
      <c r="G4" s="48" t="s">
        <v>145</v>
      </c>
      <c r="H4" s="49">
        <v>3932049</v>
      </c>
      <c r="I4" s="49">
        <v>-320513.07</v>
      </c>
      <c r="J4" s="49">
        <v>3611535.93</v>
      </c>
      <c r="K4" s="49">
        <v>1458927.78</v>
      </c>
      <c r="L4" s="49">
        <v>1458927.78</v>
      </c>
      <c r="M4" s="49">
        <v>1458927.78</v>
      </c>
      <c r="N4" s="49">
        <v>1429090.96</v>
      </c>
      <c r="O4" s="50">
        <v>2152608.15</v>
      </c>
    </row>
    <row r="5" spans="1:15" ht="12" x14ac:dyDescent="0.2">
      <c r="A5" s="51" t="s">
        <v>146</v>
      </c>
      <c r="B5" s="45"/>
      <c r="C5" s="45" t="s">
        <v>147</v>
      </c>
      <c r="D5" s="46" t="s">
        <v>148</v>
      </c>
      <c r="E5" s="45"/>
      <c r="F5" s="47">
        <v>1000</v>
      </c>
      <c r="G5" s="52" t="s">
        <v>149</v>
      </c>
      <c r="H5" s="53">
        <v>1517381</v>
      </c>
      <c r="I5" s="53">
        <v>0</v>
      </c>
      <c r="J5" s="53">
        <v>1517381</v>
      </c>
      <c r="K5" s="54">
        <v>688941.02</v>
      </c>
      <c r="L5" s="54">
        <v>688941.02</v>
      </c>
      <c r="M5" s="54">
        <v>688941.02</v>
      </c>
      <c r="N5" s="53">
        <v>660746.46</v>
      </c>
      <c r="O5" s="50">
        <v>828439.98</v>
      </c>
    </row>
    <row r="6" spans="1:15" ht="12" x14ac:dyDescent="0.2">
      <c r="A6" s="51" t="s">
        <v>146</v>
      </c>
      <c r="B6" s="45" t="s">
        <v>150</v>
      </c>
      <c r="C6" s="45" t="s">
        <v>147</v>
      </c>
      <c r="D6" s="46" t="s">
        <v>148</v>
      </c>
      <c r="E6" s="55" t="s">
        <v>151</v>
      </c>
      <c r="F6" s="56">
        <v>1131</v>
      </c>
      <c r="G6" s="57" t="s">
        <v>152</v>
      </c>
      <c r="H6" s="58">
        <v>574042</v>
      </c>
      <c r="I6" s="58">
        <v>0</v>
      </c>
      <c r="J6" s="59">
        <v>574042</v>
      </c>
      <c r="K6" s="60">
        <v>291853.84999999998</v>
      </c>
      <c r="L6" s="60">
        <v>291853.84999999998</v>
      </c>
      <c r="M6" s="60">
        <v>291853.84999999998</v>
      </c>
      <c r="N6" s="58">
        <v>281039.48</v>
      </c>
      <c r="O6" s="50">
        <v>282188.15000000002</v>
      </c>
    </row>
    <row r="7" spans="1:15" ht="12" x14ac:dyDescent="0.2">
      <c r="A7" s="51" t="s">
        <v>146</v>
      </c>
      <c r="B7" s="45" t="s">
        <v>150</v>
      </c>
      <c r="C7" s="45" t="s">
        <v>147</v>
      </c>
      <c r="D7" s="46" t="s">
        <v>148</v>
      </c>
      <c r="E7" s="55" t="s">
        <v>151</v>
      </c>
      <c r="F7" s="56">
        <v>1211</v>
      </c>
      <c r="G7" s="57" t="s">
        <v>153</v>
      </c>
      <c r="H7" s="58">
        <v>600532</v>
      </c>
      <c r="I7" s="58">
        <v>0</v>
      </c>
      <c r="J7" s="59">
        <v>600532</v>
      </c>
      <c r="K7" s="60">
        <v>264901.58</v>
      </c>
      <c r="L7" s="60">
        <v>264901.58</v>
      </c>
      <c r="M7" s="60">
        <v>264901.58</v>
      </c>
      <c r="N7" s="58">
        <v>264901.58</v>
      </c>
      <c r="O7" s="50">
        <v>335630.42</v>
      </c>
    </row>
    <row r="8" spans="1:15" ht="12" x14ac:dyDescent="0.2">
      <c r="A8" s="51" t="s">
        <v>146</v>
      </c>
      <c r="B8" s="45" t="s">
        <v>150</v>
      </c>
      <c r="C8" s="45" t="s">
        <v>147</v>
      </c>
      <c r="D8" s="46" t="s">
        <v>148</v>
      </c>
      <c r="E8" s="55" t="s">
        <v>151</v>
      </c>
      <c r="F8" s="56">
        <v>1221</v>
      </c>
      <c r="G8" s="57" t="s">
        <v>154</v>
      </c>
      <c r="H8" s="58">
        <v>0</v>
      </c>
      <c r="I8" s="58">
        <v>0</v>
      </c>
      <c r="J8" s="59">
        <v>0</v>
      </c>
      <c r="K8" s="60">
        <v>0</v>
      </c>
      <c r="L8" s="60">
        <v>0</v>
      </c>
      <c r="M8" s="60">
        <v>0</v>
      </c>
      <c r="N8" s="58">
        <v>0</v>
      </c>
      <c r="O8" s="50">
        <v>0</v>
      </c>
    </row>
    <row r="9" spans="1:15" ht="12" x14ac:dyDescent="0.2">
      <c r="A9" s="51" t="s">
        <v>146</v>
      </c>
      <c r="B9" s="45" t="s">
        <v>150</v>
      </c>
      <c r="C9" s="45" t="s">
        <v>147</v>
      </c>
      <c r="D9" s="46" t="s">
        <v>148</v>
      </c>
      <c r="E9" s="55" t="s">
        <v>151</v>
      </c>
      <c r="F9" s="56">
        <v>1311</v>
      </c>
      <c r="G9" s="57" t="s">
        <v>155</v>
      </c>
      <c r="H9" s="58">
        <v>0</v>
      </c>
      <c r="I9" s="58">
        <v>0</v>
      </c>
      <c r="J9" s="59">
        <v>0</v>
      </c>
      <c r="K9" s="60">
        <v>0</v>
      </c>
      <c r="L9" s="60">
        <v>0</v>
      </c>
      <c r="M9" s="60">
        <v>0</v>
      </c>
      <c r="N9" s="58">
        <v>0</v>
      </c>
      <c r="O9" s="50">
        <v>0</v>
      </c>
    </row>
    <row r="10" spans="1:15" ht="12" x14ac:dyDescent="0.2">
      <c r="A10" s="51" t="s">
        <v>146</v>
      </c>
      <c r="B10" s="45" t="s">
        <v>150</v>
      </c>
      <c r="C10" s="45" t="s">
        <v>147</v>
      </c>
      <c r="D10" s="46" t="s">
        <v>148</v>
      </c>
      <c r="E10" s="55" t="s">
        <v>151</v>
      </c>
      <c r="F10" s="56">
        <v>1321</v>
      </c>
      <c r="G10" s="57" t="s">
        <v>156</v>
      </c>
      <c r="H10" s="58">
        <v>0</v>
      </c>
      <c r="I10" s="58">
        <v>0</v>
      </c>
      <c r="J10" s="59">
        <v>0</v>
      </c>
      <c r="K10" s="60">
        <v>0</v>
      </c>
      <c r="L10" s="60">
        <v>0</v>
      </c>
      <c r="M10" s="60">
        <v>0</v>
      </c>
      <c r="N10" s="58">
        <v>0</v>
      </c>
      <c r="O10" s="50">
        <v>0</v>
      </c>
    </row>
    <row r="11" spans="1:15" ht="12" x14ac:dyDescent="0.2">
      <c r="A11" s="51" t="s">
        <v>146</v>
      </c>
      <c r="B11" s="45" t="s">
        <v>150</v>
      </c>
      <c r="C11" s="45" t="s">
        <v>147</v>
      </c>
      <c r="D11" s="46" t="s">
        <v>148</v>
      </c>
      <c r="E11" s="55" t="s">
        <v>151</v>
      </c>
      <c r="F11" s="56">
        <v>1322</v>
      </c>
      <c r="G11" s="57" t="s">
        <v>157</v>
      </c>
      <c r="H11" s="58">
        <v>17290</v>
      </c>
      <c r="I11" s="58">
        <v>0</v>
      </c>
      <c r="J11" s="59">
        <v>17290</v>
      </c>
      <c r="K11" s="60">
        <v>8497.01</v>
      </c>
      <c r="L11" s="60">
        <v>8497.01</v>
      </c>
      <c r="M11" s="60">
        <v>8497.01</v>
      </c>
      <c r="N11" s="58">
        <v>8497.01</v>
      </c>
      <c r="O11" s="50">
        <v>8792.99</v>
      </c>
    </row>
    <row r="12" spans="1:15" ht="12" x14ac:dyDescent="0.2">
      <c r="A12" s="51" t="s">
        <v>146</v>
      </c>
      <c r="B12" s="45" t="s">
        <v>150</v>
      </c>
      <c r="C12" s="45" t="s">
        <v>147</v>
      </c>
      <c r="D12" s="46" t="s">
        <v>148</v>
      </c>
      <c r="E12" s="55" t="s">
        <v>151</v>
      </c>
      <c r="F12" s="56">
        <v>1323</v>
      </c>
      <c r="G12" s="57" t="s">
        <v>158</v>
      </c>
      <c r="H12" s="58">
        <v>66018</v>
      </c>
      <c r="I12" s="58">
        <v>0</v>
      </c>
      <c r="J12" s="59">
        <v>66018</v>
      </c>
      <c r="K12" s="60">
        <v>0</v>
      </c>
      <c r="L12" s="60">
        <v>0</v>
      </c>
      <c r="M12" s="60">
        <v>0</v>
      </c>
      <c r="N12" s="58">
        <v>-1.4551915228366852E-11</v>
      </c>
      <c r="O12" s="50">
        <v>66018</v>
      </c>
    </row>
    <row r="13" spans="1:15" ht="12" x14ac:dyDescent="0.2">
      <c r="A13" s="51" t="s">
        <v>146</v>
      </c>
      <c r="B13" s="45" t="s">
        <v>150</v>
      </c>
      <c r="C13" s="45" t="s">
        <v>147</v>
      </c>
      <c r="D13" s="46" t="s">
        <v>148</v>
      </c>
      <c r="E13" s="55" t="s">
        <v>151</v>
      </c>
      <c r="F13" s="56">
        <v>1331</v>
      </c>
      <c r="G13" s="57" t="s">
        <v>159</v>
      </c>
      <c r="H13" s="58">
        <v>0</v>
      </c>
      <c r="I13" s="58">
        <v>0</v>
      </c>
      <c r="J13" s="59">
        <v>0</v>
      </c>
      <c r="K13" s="60">
        <v>0</v>
      </c>
      <c r="L13" s="60">
        <v>0</v>
      </c>
      <c r="M13" s="60">
        <v>0</v>
      </c>
      <c r="N13" s="58">
        <v>0</v>
      </c>
      <c r="O13" s="50">
        <v>0</v>
      </c>
    </row>
    <row r="14" spans="1:15" ht="12" x14ac:dyDescent="0.2">
      <c r="A14" s="51" t="s">
        <v>146</v>
      </c>
      <c r="B14" s="45" t="s">
        <v>150</v>
      </c>
      <c r="C14" s="45" t="s">
        <v>147</v>
      </c>
      <c r="D14" s="46" t="s">
        <v>148</v>
      </c>
      <c r="E14" s="55" t="s">
        <v>151</v>
      </c>
      <c r="F14" s="56">
        <v>1341</v>
      </c>
      <c r="G14" s="57" t="s">
        <v>160</v>
      </c>
      <c r="H14" s="58">
        <v>2552</v>
      </c>
      <c r="I14" s="58">
        <v>0</v>
      </c>
      <c r="J14" s="59">
        <v>2552</v>
      </c>
      <c r="K14" s="60">
        <v>0</v>
      </c>
      <c r="L14" s="60">
        <v>0</v>
      </c>
      <c r="M14" s="60">
        <v>0</v>
      </c>
      <c r="N14" s="58">
        <v>0</v>
      </c>
      <c r="O14" s="50">
        <v>2552</v>
      </c>
    </row>
    <row r="15" spans="1:15" ht="12" x14ac:dyDescent="0.2">
      <c r="A15" s="51" t="s">
        <v>146</v>
      </c>
      <c r="B15" s="45" t="s">
        <v>161</v>
      </c>
      <c r="C15" s="45" t="s">
        <v>147</v>
      </c>
      <c r="D15" s="46" t="s">
        <v>148</v>
      </c>
      <c r="E15" s="55" t="s">
        <v>162</v>
      </c>
      <c r="F15" s="56">
        <v>1411</v>
      </c>
      <c r="G15" s="57" t="s">
        <v>163</v>
      </c>
      <c r="H15" s="58">
        <v>54980</v>
      </c>
      <c r="I15" s="58">
        <v>0</v>
      </c>
      <c r="J15" s="59">
        <v>54980</v>
      </c>
      <c r="K15" s="60">
        <v>24428.34</v>
      </c>
      <c r="L15" s="60">
        <v>24428.34</v>
      </c>
      <c r="M15" s="60">
        <v>24428.34</v>
      </c>
      <c r="N15" s="58">
        <v>19833.47</v>
      </c>
      <c r="O15" s="50">
        <v>30551.66</v>
      </c>
    </row>
    <row r="16" spans="1:15" ht="12" x14ac:dyDescent="0.2">
      <c r="A16" s="51" t="s">
        <v>146</v>
      </c>
      <c r="B16" s="45" t="s">
        <v>161</v>
      </c>
      <c r="C16" s="45" t="s">
        <v>147</v>
      </c>
      <c r="D16" s="46" t="s">
        <v>148</v>
      </c>
      <c r="E16" s="55" t="s">
        <v>162</v>
      </c>
      <c r="F16" s="56">
        <v>1421</v>
      </c>
      <c r="G16" s="57" t="s">
        <v>164</v>
      </c>
      <c r="H16" s="58">
        <v>37600</v>
      </c>
      <c r="I16" s="58">
        <v>0</v>
      </c>
      <c r="J16" s="59">
        <v>37600</v>
      </c>
      <c r="K16" s="60">
        <v>18539.060000000001</v>
      </c>
      <c r="L16" s="60">
        <v>18539.060000000001</v>
      </c>
      <c r="M16" s="60">
        <v>18539.060000000001</v>
      </c>
      <c r="N16" s="58">
        <v>12364.42</v>
      </c>
      <c r="O16" s="50">
        <v>19060.939999999999</v>
      </c>
    </row>
    <row r="17" spans="1:15" ht="12" x14ac:dyDescent="0.2">
      <c r="A17" s="51" t="s">
        <v>146</v>
      </c>
      <c r="B17" s="45" t="s">
        <v>161</v>
      </c>
      <c r="C17" s="45" t="s">
        <v>147</v>
      </c>
      <c r="D17" s="46" t="s">
        <v>148</v>
      </c>
      <c r="E17" s="55" t="s">
        <v>162</v>
      </c>
      <c r="F17" s="56">
        <v>1431</v>
      </c>
      <c r="G17" s="57" t="s">
        <v>165</v>
      </c>
      <c r="H17" s="58">
        <v>38728</v>
      </c>
      <c r="I17" s="58">
        <v>0</v>
      </c>
      <c r="J17" s="59">
        <v>38728</v>
      </c>
      <c r="K17" s="60">
        <v>19095.21</v>
      </c>
      <c r="L17" s="60">
        <v>19095.21</v>
      </c>
      <c r="M17" s="60">
        <v>19095.21</v>
      </c>
      <c r="N17" s="58">
        <v>12735.34</v>
      </c>
      <c r="O17" s="50">
        <v>19632.79</v>
      </c>
    </row>
    <row r="18" spans="1:15" ht="12" x14ac:dyDescent="0.2">
      <c r="A18" s="51" t="s">
        <v>146</v>
      </c>
      <c r="B18" s="45" t="s">
        <v>161</v>
      </c>
      <c r="C18" s="45" t="s">
        <v>147</v>
      </c>
      <c r="D18" s="46" t="s">
        <v>148</v>
      </c>
      <c r="E18" s="55" t="s">
        <v>162</v>
      </c>
      <c r="F18" s="56">
        <v>1441</v>
      </c>
      <c r="G18" s="57" t="s">
        <v>166</v>
      </c>
      <c r="H18" s="58">
        <v>3812</v>
      </c>
      <c r="I18" s="58">
        <v>0</v>
      </c>
      <c r="J18" s="59">
        <v>3812</v>
      </c>
      <c r="K18" s="60">
        <v>1513.3</v>
      </c>
      <c r="L18" s="60">
        <v>1513.3</v>
      </c>
      <c r="M18" s="60">
        <v>1513.3</v>
      </c>
      <c r="N18" s="58">
        <v>1513.3</v>
      </c>
      <c r="O18" s="50">
        <v>2298.6999999999998</v>
      </c>
    </row>
    <row r="19" spans="1:15" ht="12" x14ac:dyDescent="0.2">
      <c r="A19" s="51" t="s">
        <v>146</v>
      </c>
      <c r="B19" s="45" t="s">
        <v>167</v>
      </c>
      <c r="C19" s="45" t="s">
        <v>147</v>
      </c>
      <c r="D19" s="46" t="s">
        <v>148</v>
      </c>
      <c r="E19" s="55" t="s">
        <v>151</v>
      </c>
      <c r="F19" s="56">
        <v>1521</v>
      </c>
      <c r="G19" s="57" t="s">
        <v>168</v>
      </c>
      <c r="H19" s="58">
        <v>0</v>
      </c>
      <c r="I19" s="58">
        <v>0</v>
      </c>
      <c r="J19" s="59">
        <v>0</v>
      </c>
      <c r="K19" s="60">
        <v>0</v>
      </c>
      <c r="L19" s="60">
        <v>0</v>
      </c>
      <c r="M19" s="60">
        <v>0</v>
      </c>
      <c r="N19" s="58">
        <v>0</v>
      </c>
      <c r="O19" s="50">
        <v>0</v>
      </c>
    </row>
    <row r="20" spans="1:15" ht="12" x14ac:dyDescent="0.2">
      <c r="A20" s="51" t="s">
        <v>146</v>
      </c>
      <c r="B20" s="45" t="s">
        <v>150</v>
      </c>
      <c r="C20" s="45" t="s">
        <v>147</v>
      </c>
      <c r="D20" s="46" t="s">
        <v>148</v>
      </c>
      <c r="E20" s="55" t="s">
        <v>151</v>
      </c>
      <c r="F20" s="56">
        <v>1522</v>
      </c>
      <c r="G20" s="57" t="s">
        <v>169</v>
      </c>
      <c r="H20" s="58">
        <v>0</v>
      </c>
      <c r="I20" s="58">
        <v>0</v>
      </c>
      <c r="J20" s="59">
        <v>0</v>
      </c>
      <c r="K20" s="60">
        <v>0</v>
      </c>
      <c r="L20" s="60">
        <v>0</v>
      </c>
      <c r="M20" s="60">
        <v>0</v>
      </c>
      <c r="N20" s="58">
        <v>0</v>
      </c>
      <c r="O20" s="50">
        <v>0</v>
      </c>
    </row>
    <row r="21" spans="1:15" ht="12" x14ac:dyDescent="0.2">
      <c r="A21" s="51" t="s">
        <v>146</v>
      </c>
      <c r="B21" s="45" t="s">
        <v>150</v>
      </c>
      <c r="C21" s="45" t="s">
        <v>147</v>
      </c>
      <c r="D21" s="46" t="s">
        <v>148</v>
      </c>
      <c r="E21" s="55" t="s">
        <v>151</v>
      </c>
      <c r="F21" s="56">
        <v>1541</v>
      </c>
      <c r="G21" s="57" t="s">
        <v>170</v>
      </c>
      <c r="H21" s="58">
        <v>114682</v>
      </c>
      <c r="I21" s="58">
        <v>0</v>
      </c>
      <c r="J21" s="59">
        <v>114682</v>
      </c>
      <c r="K21" s="60">
        <v>56358.3</v>
      </c>
      <c r="L21" s="60">
        <v>56358.3</v>
      </c>
      <c r="M21" s="60">
        <v>56358.3</v>
      </c>
      <c r="N21" s="58">
        <v>56358.3</v>
      </c>
      <c r="O21" s="50">
        <v>58323.7</v>
      </c>
    </row>
    <row r="22" spans="1:15" ht="12" x14ac:dyDescent="0.2">
      <c r="A22" s="51" t="s">
        <v>146</v>
      </c>
      <c r="B22" s="45" t="s">
        <v>150</v>
      </c>
      <c r="C22" s="45" t="s">
        <v>147</v>
      </c>
      <c r="D22" s="46" t="s">
        <v>148</v>
      </c>
      <c r="E22" s="55" t="s">
        <v>151</v>
      </c>
      <c r="F22" s="56">
        <v>1542</v>
      </c>
      <c r="G22" s="57" t="s">
        <v>171</v>
      </c>
      <c r="H22" s="58">
        <v>7145</v>
      </c>
      <c r="I22" s="58">
        <v>0</v>
      </c>
      <c r="J22" s="59">
        <v>7145</v>
      </c>
      <c r="K22" s="60">
        <v>3754.37</v>
      </c>
      <c r="L22" s="60">
        <v>3754.37</v>
      </c>
      <c r="M22" s="60">
        <v>3754.37</v>
      </c>
      <c r="N22" s="58">
        <v>3503.5599999999931</v>
      </c>
      <c r="O22" s="50">
        <v>3390.63</v>
      </c>
    </row>
    <row r="23" spans="1:15" ht="12" x14ac:dyDescent="0.2">
      <c r="A23" s="51" t="s">
        <v>146</v>
      </c>
      <c r="B23" s="45" t="s">
        <v>150</v>
      </c>
      <c r="C23" s="45" t="s">
        <v>147</v>
      </c>
      <c r="D23" s="46" t="s">
        <v>148</v>
      </c>
      <c r="E23" s="55" t="s">
        <v>151</v>
      </c>
      <c r="F23" s="56">
        <v>1543</v>
      </c>
      <c r="G23" s="57" t="s">
        <v>172</v>
      </c>
      <c r="H23" s="58">
        <v>0</v>
      </c>
      <c r="I23" s="58">
        <v>0</v>
      </c>
      <c r="J23" s="59">
        <v>0</v>
      </c>
      <c r="K23" s="60">
        <v>0</v>
      </c>
      <c r="L23" s="60">
        <v>0</v>
      </c>
      <c r="M23" s="60">
        <v>0</v>
      </c>
      <c r="N23" s="58">
        <v>0</v>
      </c>
      <c r="O23" s="50">
        <v>0</v>
      </c>
    </row>
    <row r="24" spans="1:15" ht="12" x14ac:dyDescent="0.2">
      <c r="A24" s="51" t="s">
        <v>146</v>
      </c>
      <c r="B24" s="45" t="s">
        <v>150</v>
      </c>
      <c r="C24" s="45" t="s">
        <v>147</v>
      </c>
      <c r="D24" s="46" t="s">
        <v>148</v>
      </c>
      <c r="E24" s="55" t="s">
        <v>151</v>
      </c>
      <c r="F24" s="56">
        <v>1544</v>
      </c>
      <c r="G24" s="57" t="s">
        <v>173</v>
      </c>
      <c r="H24" s="58">
        <v>0</v>
      </c>
      <c r="I24" s="58">
        <v>0</v>
      </c>
      <c r="J24" s="59">
        <v>0</v>
      </c>
      <c r="K24" s="60">
        <v>0</v>
      </c>
      <c r="L24" s="60">
        <v>0</v>
      </c>
      <c r="M24" s="60">
        <v>0</v>
      </c>
      <c r="N24" s="58">
        <v>0</v>
      </c>
      <c r="O24" s="50">
        <v>0</v>
      </c>
    </row>
    <row r="25" spans="1:15" ht="12" x14ac:dyDescent="0.2">
      <c r="A25" s="51" t="s">
        <v>146</v>
      </c>
      <c r="B25" s="45"/>
      <c r="C25" s="45" t="s">
        <v>147</v>
      </c>
      <c r="D25" s="46" t="s">
        <v>148</v>
      </c>
      <c r="E25" s="45"/>
      <c r="F25" s="47">
        <v>2000</v>
      </c>
      <c r="G25" s="61" t="s">
        <v>174</v>
      </c>
      <c r="H25" s="53">
        <v>61691</v>
      </c>
      <c r="I25" s="53">
        <v>2.0463630789890885E-12</v>
      </c>
      <c r="J25" s="53">
        <v>61691</v>
      </c>
      <c r="K25" s="54">
        <v>26924.12</v>
      </c>
      <c r="L25" s="54">
        <v>26924.12</v>
      </c>
      <c r="M25" s="54">
        <v>26924.12</v>
      </c>
      <c r="N25" s="53">
        <v>26267</v>
      </c>
      <c r="O25" s="50">
        <v>34766.879999999997</v>
      </c>
    </row>
    <row r="26" spans="1:15" ht="12" x14ac:dyDescent="0.2">
      <c r="A26" s="51" t="s">
        <v>146</v>
      </c>
      <c r="B26" s="45" t="s">
        <v>150</v>
      </c>
      <c r="C26" s="45" t="s">
        <v>147</v>
      </c>
      <c r="D26" s="46" t="s">
        <v>148</v>
      </c>
      <c r="E26" s="55" t="s">
        <v>175</v>
      </c>
      <c r="F26" s="56">
        <v>2111</v>
      </c>
      <c r="G26" s="57" t="s">
        <v>176</v>
      </c>
      <c r="H26" s="58">
        <v>9734</v>
      </c>
      <c r="I26" s="58">
        <v>1.8189894035458565E-12</v>
      </c>
      <c r="J26" s="59">
        <v>9734</v>
      </c>
      <c r="K26" s="60">
        <v>559.80999999999995</v>
      </c>
      <c r="L26" s="60">
        <v>559.80999999999995</v>
      </c>
      <c r="M26" s="60">
        <v>559.80999999999995</v>
      </c>
      <c r="N26" s="58">
        <v>559.80999999999744</v>
      </c>
      <c r="O26" s="50">
        <v>9174.19</v>
      </c>
    </row>
    <row r="27" spans="1:15" ht="12" x14ac:dyDescent="0.2">
      <c r="A27" s="51" t="s">
        <v>146</v>
      </c>
      <c r="B27" s="45" t="s">
        <v>150</v>
      </c>
      <c r="C27" s="45" t="s">
        <v>147</v>
      </c>
      <c r="D27" s="46" t="s">
        <v>148</v>
      </c>
      <c r="E27" s="55" t="s">
        <v>175</v>
      </c>
      <c r="F27" s="56">
        <v>2121</v>
      </c>
      <c r="G27" s="57" t="s">
        <v>177</v>
      </c>
      <c r="H27" s="58">
        <v>1281</v>
      </c>
      <c r="I27" s="58">
        <v>0</v>
      </c>
      <c r="J27" s="59">
        <v>1281</v>
      </c>
      <c r="K27" s="60">
        <v>291.54000000000002</v>
      </c>
      <c r="L27" s="60">
        <v>291.54000000000002</v>
      </c>
      <c r="M27" s="60">
        <v>291.54000000000002</v>
      </c>
      <c r="N27" s="58">
        <v>291.54000000000002</v>
      </c>
      <c r="O27" s="50">
        <v>989.46</v>
      </c>
    </row>
    <row r="28" spans="1:15" ht="12" x14ac:dyDescent="0.2">
      <c r="A28" s="51" t="s">
        <v>146</v>
      </c>
      <c r="B28" s="45" t="s">
        <v>150</v>
      </c>
      <c r="C28" s="45" t="s">
        <v>147</v>
      </c>
      <c r="D28" s="46" t="s">
        <v>148</v>
      </c>
      <c r="E28" s="55" t="s">
        <v>175</v>
      </c>
      <c r="F28" s="56">
        <v>2131</v>
      </c>
      <c r="G28" s="57" t="s">
        <v>178</v>
      </c>
      <c r="H28" s="58">
        <v>0</v>
      </c>
      <c r="I28" s="58">
        <v>0</v>
      </c>
      <c r="J28" s="59">
        <v>0</v>
      </c>
      <c r="K28" s="60">
        <v>0</v>
      </c>
      <c r="L28" s="60">
        <v>0</v>
      </c>
      <c r="M28" s="60">
        <v>0</v>
      </c>
      <c r="N28" s="58">
        <v>0</v>
      </c>
      <c r="O28" s="50">
        <v>0</v>
      </c>
    </row>
    <row r="29" spans="1:15" ht="12" x14ac:dyDescent="0.2">
      <c r="A29" s="51" t="s">
        <v>146</v>
      </c>
      <c r="B29" s="45" t="s">
        <v>150</v>
      </c>
      <c r="C29" s="45" t="s">
        <v>147</v>
      </c>
      <c r="D29" s="46" t="s">
        <v>148</v>
      </c>
      <c r="E29" s="55" t="s">
        <v>175</v>
      </c>
      <c r="F29" s="56">
        <v>2141</v>
      </c>
      <c r="G29" s="57" t="s">
        <v>179</v>
      </c>
      <c r="H29" s="58">
        <v>0</v>
      </c>
      <c r="I29" s="58">
        <v>2.2737367544323206E-13</v>
      </c>
      <c r="J29" s="59">
        <v>2.2737367544323206E-13</v>
      </c>
      <c r="K29" s="60">
        <v>0</v>
      </c>
      <c r="L29" s="60">
        <v>0</v>
      </c>
      <c r="M29" s="60">
        <v>0</v>
      </c>
      <c r="N29" s="58">
        <v>0</v>
      </c>
      <c r="O29" s="50">
        <v>2.2737367544323206E-13</v>
      </c>
    </row>
    <row r="30" spans="1:15" ht="12" x14ac:dyDescent="0.2">
      <c r="A30" s="51" t="s">
        <v>146</v>
      </c>
      <c r="B30" s="45" t="s">
        <v>150</v>
      </c>
      <c r="C30" s="45" t="s">
        <v>147</v>
      </c>
      <c r="D30" s="46" t="s">
        <v>148</v>
      </c>
      <c r="E30" s="55" t="s">
        <v>175</v>
      </c>
      <c r="F30" s="56">
        <v>2151</v>
      </c>
      <c r="G30" s="57" t="s">
        <v>180</v>
      </c>
      <c r="H30" s="58">
        <v>0</v>
      </c>
      <c r="I30" s="58">
        <v>0</v>
      </c>
      <c r="J30" s="59">
        <v>0</v>
      </c>
      <c r="K30" s="60">
        <v>0</v>
      </c>
      <c r="L30" s="60">
        <v>0</v>
      </c>
      <c r="M30" s="60">
        <v>0</v>
      </c>
      <c r="N30" s="58">
        <v>0</v>
      </c>
      <c r="O30" s="50">
        <v>0</v>
      </c>
    </row>
    <row r="31" spans="1:15" ht="12" x14ac:dyDescent="0.2">
      <c r="A31" s="51" t="s">
        <v>146</v>
      </c>
      <c r="B31" s="45" t="s">
        <v>150</v>
      </c>
      <c r="C31" s="45" t="s">
        <v>147</v>
      </c>
      <c r="D31" s="46" t="s">
        <v>148</v>
      </c>
      <c r="E31" s="55" t="s">
        <v>175</v>
      </c>
      <c r="F31" s="56">
        <v>2161</v>
      </c>
      <c r="G31" s="57" t="s">
        <v>181</v>
      </c>
      <c r="H31" s="58">
        <v>0</v>
      </c>
      <c r="I31" s="58">
        <v>0</v>
      </c>
      <c r="J31" s="59">
        <v>0</v>
      </c>
      <c r="K31" s="60">
        <v>0</v>
      </c>
      <c r="L31" s="60">
        <v>0</v>
      </c>
      <c r="M31" s="60">
        <v>0</v>
      </c>
      <c r="N31" s="58">
        <v>-7.1054273576010019E-15</v>
      </c>
      <c r="O31" s="50">
        <v>0</v>
      </c>
    </row>
    <row r="32" spans="1:15" ht="12" x14ac:dyDescent="0.2">
      <c r="A32" s="51" t="s">
        <v>146</v>
      </c>
      <c r="B32" s="45" t="s">
        <v>150</v>
      </c>
      <c r="C32" s="45" t="s">
        <v>147</v>
      </c>
      <c r="D32" s="46" t="s">
        <v>148</v>
      </c>
      <c r="E32" s="55" t="s">
        <v>175</v>
      </c>
      <c r="F32" s="56">
        <v>2171</v>
      </c>
      <c r="G32" s="57" t="s">
        <v>182</v>
      </c>
      <c r="H32" s="58">
        <v>0</v>
      </c>
      <c r="I32" s="58">
        <v>0</v>
      </c>
      <c r="J32" s="59">
        <v>0</v>
      </c>
      <c r="K32" s="60">
        <v>0</v>
      </c>
      <c r="L32" s="60">
        <v>0</v>
      </c>
      <c r="M32" s="60">
        <v>0</v>
      </c>
      <c r="N32" s="58">
        <v>0</v>
      </c>
      <c r="O32" s="50">
        <v>0</v>
      </c>
    </row>
    <row r="33" spans="1:15" ht="12" x14ac:dyDescent="0.2">
      <c r="A33" s="51" t="s">
        <v>146</v>
      </c>
      <c r="B33" s="45" t="s">
        <v>150</v>
      </c>
      <c r="C33" s="45" t="s">
        <v>147</v>
      </c>
      <c r="D33" s="46" t="s">
        <v>148</v>
      </c>
      <c r="E33" s="55" t="s">
        <v>175</v>
      </c>
      <c r="F33" s="56">
        <v>2211</v>
      </c>
      <c r="G33" s="57" t="s">
        <v>183</v>
      </c>
      <c r="H33" s="58">
        <v>0</v>
      </c>
      <c r="I33" s="58">
        <v>0</v>
      </c>
      <c r="J33" s="59">
        <v>0</v>
      </c>
      <c r="K33" s="60">
        <v>24.66</v>
      </c>
      <c r="L33" s="60">
        <v>24.66</v>
      </c>
      <c r="M33" s="60">
        <v>24.66</v>
      </c>
      <c r="N33" s="58">
        <v>24.66</v>
      </c>
      <c r="O33" s="50">
        <v>-24.66</v>
      </c>
    </row>
    <row r="34" spans="1:15" ht="12" x14ac:dyDescent="0.2">
      <c r="A34" s="51" t="s">
        <v>146</v>
      </c>
      <c r="B34" s="45" t="s">
        <v>150</v>
      </c>
      <c r="C34" s="45" t="s">
        <v>147</v>
      </c>
      <c r="D34" s="46" t="s">
        <v>148</v>
      </c>
      <c r="E34" s="55" t="s">
        <v>175</v>
      </c>
      <c r="F34" s="56">
        <v>2231</v>
      </c>
      <c r="G34" s="57" t="s">
        <v>184</v>
      </c>
      <c r="H34" s="58">
        <v>8200</v>
      </c>
      <c r="I34" s="58">
        <v>0</v>
      </c>
      <c r="J34" s="59">
        <v>8200</v>
      </c>
      <c r="K34" s="60">
        <v>5324.38</v>
      </c>
      <c r="L34" s="60">
        <v>5324.38</v>
      </c>
      <c r="M34" s="60">
        <v>5324.38</v>
      </c>
      <c r="N34" s="58">
        <v>5304.88</v>
      </c>
      <c r="O34" s="50">
        <v>2875.62</v>
      </c>
    </row>
    <row r="35" spans="1:15" ht="12" x14ac:dyDescent="0.2">
      <c r="A35" s="51" t="s">
        <v>146</v>
      </c>
      <c r="B35" s="45" t="s">
        <v>150</v>
      </c>
      <c r="C35" s="45" t="s">
        <v>147</v>
      </c>
      <c r="D35" s="46" t="s">
        <v>148</v>
      </c>
      <c r="E35" s="55" t="s">
        <v>175</v>
      </c>
      <c r="F35" s="56">
        <v>2411</v>
      </c>
      <c r="G35" s="57" t="s">
        <v>185</v>
      </c>
      <c r="H35" s="58">
        <v>0</v>
      </c>
      <c r="I35" s="58">
        <v>0</v>
      </c>
      <c r="J35" s="59">
        <v>0</v>
      </c>
      <c r="K35" s="60">
        <v>0</v>
      </c>
      <c r="L35" s="60">
        <v>0</v>
      </c>
      <c r="M35" s="60">
        <v>0</v>
      </c>
      <c r="N35" s="58">
        <v>0</v>
      </c>
      <c r="O35" s="50">
        <v>0</v>
      </c>
    </row>
    <row r="36" spans="1:15" ht="12" x14ac:dyDescent="0.2">
      <c r="A36" s="51" t="s">
        <v>146</v>
      </c>
      <c r="B36" s="45" t="s">
        <v>150</v>
      </c>
      <c r="C36" s="45" t="s">
        <v>147</v>
      </c>
      <c r="D36" s="46" t="s">
        <v>148</v>
      </c>
      <c r="E36" s="55" t="s">
        <v>175</v>
      </c>
      <c r="F36" s="56">
        <v>2461</v>
      </c>
      <c r="G36" s="57" t="s">
        <v>186</v>
      </c>
      <c r="H36" s="58">
        <v>290</v>
      </c>
      <c r="I36" s="58">
        <v>0</v>
      </c>
      <c r="J36" s="59">
        <v>290</v>
      </c>
      <c r="K36" s="60">
        <v>629.30999999999995</v>
      </c>
      <c r="L36" s="60">
        <v>629.30999999999995</v>
      </c>
      <c r="M36" s="60">
        <v>629.30999999999995</v>
      </c>
      <c r="N36" s="58">
        <v>629.30999999999995</v>
      </c>
      <c r="O36" s="50">
        <v>-339.31</v>
      </c>
    </row>
    <row r="37" spans="1:15" ht="12" x14ac:dyDescent="0.2">
      <c r="A37" s="51" t="s">
        <v>146</v>
      </c>
      <c r="B37" s="45" t="s">
        <v>150</v>
      </c>
      <c r="C37" s="45" t="s">
        <v>147</v>
      </c>
      <c r="D37" s="46" t="s">
        <v>148</v>
      </c>
      <c r="E37" s="55" t="s">
        <v>175</v>
      </c>
      <c r="F37" s="56">
        <v>2471</v>
      </c>
      <c r="G37" s="57" t="s">
        <v>187</v>
      </c>
      <c r="H37" s="58">
        <v>0</v>
      </c>
      <c r="I37" s="58">
        <v>0</v>
      </c>
      <c r="J37" s="59">
        <v>0</v>
      </c>
      <c r="K37" s="60">
        <v>0</v>
      </c>
      <c r="L37" s="60">
        <v>0</v>
      </c>
      <c r="M37" s="60">
        <v>0</v>
      </c>
      <c r="N37" s="58">
        <v>0</v>
      </c>
      <c r="O37" s="50">
        <v>0</v>
      </c>
    </row>
    <row r="38" spans="1:15" ht="12" x14ac:dyDescent="0.2">
      <c r="A38" s="51" t="s">
        <v>146</v>
      </c>
      <c r="B38" s="45" t="s">
        <v>150</v>
      </c>
      <c r="C38" s="45" t="s">
        <v>147</v>
      </c>
      <c r="D38" s="46" t="s">
        <v>148</v>
      </c>
      <c r="E38" s="55" t="s">
        <v>175</v>
      </c>
      <c r="F38" s="56">
        <v>2481</v>
      </c>
      <c r="G38" s="57" t="s">
        <v>188</v>
      </c>
      <c r="H38" s="58">
        <v>0</v>
      </c>
      <c r="I38" s="58">
        <v>0</v>
      </c>
      <c r="J38" s="59">
        <v>0</v>
      </c>
      <c r="K38" s="60">
        <v>0</v>
      </c>
      <c r="L38" s="60">
        <v>0</v>
      </c>
      <c r="M38" s="60">
        <v>0</v>
      </c>
      <c r="N38" s="58">
        <v>0</v>
      </c>
      <c r="O38" s="50">
        <v>0</v>
      </c>
    </row>
    <row r="39" spans="1:15" ht="12" x14ac:dyDescent="0.2">
      <c r="A39" s="51" t="s">
        <v>146</v>
      </c>
      <c r="B39" s="45" t="s">
        <v>150</v>
      </c>
      <c r="C39" s="45" t="s">
        <v>147</v>
      </c>
      <c r="D39" s="46" t="s">
        <v>148</v>
      </c>
      <c r="E39" s="55" t="s">
        <v>175</v>
      </c>
      <c r="F39" s="56">
        <v>2491</v>
      </c>
      <c r="G39" s="57" t="s">
        <v>189</v>
      </c>
      <c r="H39" s="58">
        <v>0</v>
      </c>
      <c r="I39" s="58">
        <v>0</v>
      </c>
      <c r="J39" s="59">
        <v>0</v>
      </c>
      <c r="K39" s="60">
        <v>0</v>
      </c>
      <c r="L39" s="60">
        <v>0</v>
      </c>
      <c r="M39" s="60">
        <v>0</v>
      </c>
      <c r="N39" s="58">
        <v>0</v>
      </c>
      <c r="O39" s="50">
        <v>0</v>
      </c>
    </row>
    <row r="40" spans="1:15" ht="12" x14ac:dyDescent="0.2">
      <c r="A40" s="51" t="s">
        <v>146</v>
      </c>
      <c r="B40" s="45" t="s">
        <v>150</v>
      </c>
      <c r="C40" s="45" t="s">
        <v>147</v>
      </c>
      <c r="D40" s="46" t="s">
        <v>148</v>
      </c>
      <c r="E40" s="55" t="s">
        <v>175</v>
      </c>
      <c r="F40" s="56">
        <v>2492</v>
      </c>
      <c r="G40" s="57" t="s">
        <v>190</v>
      </c>
      <c r="H40" s="58">
        <v>0</v>
      </c>
      <c r="I40" s="58">
        <v>0</v>
      </c>
      <c r="J40" s="59">
        <v>0</v>
      </c>
      <c r="K40" s="60">
        <v>0</v>
      </c>
      <c r="L40" s="60">
        <v>0</v>
      </c>
      <c r="M40" s="60">
        <v>0</v>
      </c>
      <c r="N40" s="58">
        <v>0</v>
      </c>
      <c r="O40" s="50">
        <v>0</v>
      </c>
    </row>
    <row r="41" spans="1:15" ht="12" x14ac:dyDescent="0.2">
      <c r="A41" s="51" t="s">
        <v>146</v>
      </c>
      <c r="B41" s="45" t="s">
        <v>150</v>
      </c>
      <c r="C41" s="45" t="s">
        <v>147</v>
      </c>
      <c r="D41" s="46" t="s">
        <v>148</v>
      </c>
      <c r="E41" s="55" t="s">
        <v>175</v>
      </c>
      <c r="F41" s="56">
        <v>2531</v>
      </c>
      <c r="G41" s="57" t="s">
        <v>191</v>
      </c>
      <c r="H41" s="58">
        <v>0</v>
      </c>
      <c r="I41" s="58">
        <v>0</v>
      </c>
      <c r="J41" s="59">
        <v>0</v>
      </c>
      <c r="K41" s="60">
        <v>0</v>
      </c>
      <c r="L41" s="60">
        <v>0</v>
      </c>
      <c r="M41" s="60">
        <v>0</v>
      </c>
      <c r="N41" s="58">
        <v>0</v>
      </c>
      <c r="O41" s="50">
        <v>0</v>
      </c>
    </row>
    <row r="42" spans="1:15" ht="12" x14ac:dyDescent="0.2">
      <c r="A42" s="51" t="s">
        <v>146</v>
      </c>
      <c r="B42" s="45" t="s">
        <v>150</v>
      </c>
      <c r="C42" s="45" t="s">
        <v>147</v>
      </c>
      <c r="D42" s="46" t="s">
        <v>148</v>
      </c>
      <c r="E42" s="55" t="s">
        <v>175</v>
      </c>
      <c r="F42" s="56">
        <v>2551</v>
      </c>
      <c r="G42" s="57" t="s">
        <v>192</v>
      </c>
      <c r="H42" s="58">
        <v>0</v>
      </c>
      <c r="I42" s="58">
        <v>0</v>
      </c>
      <c r="J42" s="59">
        <v>0</v>
      </c>
      <c r="K42" s="60">
        <v>0</v>
      </c>
      <c r="L42" s="60">
        <v>0</v>
      </c>
      <c r="M42" s="60">
        <v>0</v>
      </c>
      <c r="N42" s="58">
        <v>0</v>
      </c>
      <c r="O42" s="50">
        <v>0</v>
      </c>
    </row>
    <row r="43" spans="1:15" ht="12" x14ac:dyDescent="0.2">
      <c r="A43" s="51" t="s">
        <v>146</v>
      </c>
      <c r="B43" s="45" t="s">
        <v>150</v>
      </c>
      <c r="C43" s="45" t="s">
        <v>147</v>
      </c>
      <c r="D43" s="46" t="s">
        <v>148</v>
      </c>
      <c r="E43" s="55" t="s">
        <v>175</v>
      </c>
      <c r="F43" s="56">
        <v>2591</v>
      </c>
      <c r="G43" s="57" t="s">
        <v>193</v>
      </c>
      <c r="H43" s="58">
        <v>400</v>
      </c>
      <c r="I43" s="58">
        <v>0</v>
      </c>
      <c r="J43" s="59">
        <v>400</v>
      </c>
      <c r="K43" s="60">
        <v>369.01</v>
      </c>
      <c r="L43" s="60">
        <v>369.01</v>
      </c>
      <c r="M43" s="60">
        <v>369.01</v>
      </c>
      <c r="N43" s="58">
        <v>369.01</v>
      </c>
      <c r="O43" s="50">
        <v>30.99</v>
      </c>
    </row>
    <row r="44" spans="1:15" ht="12" x14ac:dyDescent="0.2">
      <c r="A44" s="51" t="s">
        <v>146</v>
      </c>
      <c r="B44" s="45" t="s">
        <v>150</v>
      </c>
      <c r="C44" s="45" t="s">
        <v>147</v>
      </c>
      <c r="D44" s="46" t="s">
        <v>148</v>
      </c>
      <c r="E44" s="55" t="s">
        <v>175</v>
      </c>
      <c r="F44" s="56">
        <v>2611</v>
      </c>
      <c r="G44" s="57" t="s">
        <v>194</v>
      </c>
      <c r="H44" s="58">
        <v>30000</v>
      </c>
      <c r="I44" s="58">
        <v>0</v>
      </c>
      <c r="J44" s="59">
        <v>30000</v>
      </c>
      <c r="K44" s="60">
        <v>9852.9</v>
      </c>
      <c r="L44" s="60">
        <v>9852.9</v>
      </c>
      <c r="M44" s="60">
        <v>9852.9</v>
      </c>
      <c r="N44" s="58">
        <v>9215.2800000000061</v>
      </c>
      <c r="O44" s="50">
        <v>20147.099999999999</v>
      </c>
    </row>
    <row r="45" spans="1:15" ht="12" x14ac:dyDescent="0.2">
      <c r="A45" s="51" t="s">
        <v>146</v>
      </c>
      <c r="B45" s="45" t="s">
        <v>150</v>
      </c>
      <c r="C45" s="45" t="s">
        <v>147</v>
      </c>
      <c r="D45" s="46" t="s">
        <v>148</v>
      </c>
      <c r="E45" s="55" t="s">
        <v>175</v>
      </c>
      <c r="F45" s="56">
        <v>2612</v>
      </c>
      <c r="G45" s="57" t="s">
        <v>195</v>
      </c>
      <c r="H45" s="58">
        <v>0</v>
      </c>
      <c r="I45" s="58">
        <v>0</v>
      </c>
      <c r="J45" s="59">
        <v>0</v>
      </c>
      <c r="K45" s="60">
        <v>0</v>
      </c>
      <c r="L45" s="60">
        <v>0</v>
      </c>
      <c r="M45" s="60">
        <v>0</v>
      </c>
      <c r="N45" s="58">
        <v>0</v>
      </c>
      <c r="O45" s="50">
        <v>0</v>
      </c>
    </row>
    <row r="46" spans="1:15" ht="12" x14ac:dyDescent="0.2">
      <c r="A46" s="51" t="s">
        <v>146</v>
      </c>
      <c r="B46" s="45" t="s">
        <v>150</v>
      </c>
      <c r="C46" s="45" t="s">
        <v>147</v>
      </c>
      <c r="D46" s="46" t="s">
        <v>148</v>
      </c>
      <c r="E46" s="55" t="s">
        <v>175</v>
      </c>
      <c r="F46" s="56">
        <v>2711</v>
      </c>
      <c r="G46" s="57" t="s">
        <v>196</v>
      </c>
      <c r="H46" s="58">
        <v>10600</v>
      </c>
      <c r="I46" s="58">
        <v>0</v>
      </c>
      <c r="J46" s="59">
        <v>10600</v>
      </c>
      <c r="K46" s="60">
        <v>9840</v>
      </c>
      <c r="L46" s="60">
        <v>9840</v>
      </c>
      <c r="M46" s="60">
        <v>9840</v>
      </c>
      <c r="N46" s="58">
        <v>9840</v>
      </c>
      <c r="O46" s="50">
        <v>760</v>
      </c>
    </row>
    <row r="47" spans="1:15" ht="12" x14ac:dyDescent="0.2">
      <c r="A47" s="51" t="s">
        <v>146</v>
      </c>
      <c r="B47" s="45" t="s">
        <v>150</v>
      </c>
      <c r="C47" s="45" t="s">
        <v>147</v>
      </c>
      <c r="D47" s="46" t="s">
        <v>148</v>
      </c>
      <c r="E47" s="55" t="s">
        <v>175</v>
      </c>
      <c r="F47" s="56">
        <v>2712</v>
      </c>
      <c r="G47" s="57" t="s">
        <v>197</v>
      </c>
      <c r="H47" s="58">
        <v>430</v>
      </c>
      <c r="I47" s="58">
        <v>0</v>
      </c>
      <c r="J47" s="59">
        <v>430</v>
      </c>
      <c r="K47" s="60">
        <v>0</v>
      </c>
      <c r="L47" s="60">
        <v>0</v>
      </c>
      <c r="M47" s="60">
        <v>0</v>
      </c>
      <c r="N47" s="58">
        <v>2.2737367544323206E-13</v>
      </c>
      <c r="O47" s="50">
        <v>430</v>
      </c>
    </row>
    <row r="48" spans="1:15" ht="12" x14ac:dyDescent="0.2">
      <c r="A48" s="51" t="s">
        <v>146</v>
      </c>
      <c r="B48" s="45" t="s">
        <v>150</v>
      </c>
      <c r="C48" s="45" t="s">
        <v>147</v>
      </c>
      <c r="D48" s="46" t="s">
        <v>148</v>
      </c>
      <c r="E48" s="55" t="s">
        <v>175</v>
      </c>
      <c r="F48" s="56">
        <v>2721</v>
      </c>
      <c r="G48" s="57" t="s">
        <v>198</v>
      </c>
      <c r="H48" s="58">
        <v>0</v>
      </c>
      <c r="I48" s="58">
        <v>0</v>
      </c>
      <c r="J48" s="59">
        <v>0</v>
      </c>
      <c r="K48" s="60">
        <v>0</v>
      </c>
      <c r="L48" s="60">
        <v>0</v>
      </c>
      <c r="M48" s="60">
        <v>0</v>
      </c>
      <c r="N48" s="58">
        <v>0</v>
      </c>
      <c r="O48" s="50">
        <v>0</v>
      </c>
    </row>
    <row r="49" spans="1:15" ht="12" x14ac:dyDescent="0.2">
      <c r="A49" s="51" t="s">
        <v>146</v>
      </c>
      <c r="B49" s="45" t="s">
        <v>150</v>
      </c>
      <c r="C49" s="45" t="s">
        <v>147</v>
      </c>
      <c r="D49" s="46" t="s">
        <v>148</v>
      </c>
      <c r="E49" s="55" t="s">
        <v>175</v>
      </c>
      <c r="F49" s="56">
        <v>2731</v>
      </c>
      <c r="G49" s="57" t="s">
        <v>199</v>
      </c>
      <c r="H49" s="58">
        <v>0</v>
      </c>
      <c r="I49" s="58">
        <v>0</v>
      </c>
      <c r="J49" s="59">
        <v>0</v>
      </c>
      <c r="K49" s="60">
        <v>0</v>
      </c>
      <c r="L49" s="60">
        <v>0</v>
      </c>
      <c r="M49" s="60">
        <v>0</v>
      </c>
      <c r="N49" s="58">
        <v>0</v>
      </c>
      <c r="O49" s="50">
        <v>0</v>
      </c>
    </row>
    <row r="50" spans="1:15" ht="12" x14ac:dyDescent="0.2">
      <c r="A50" s="51" t="s">
        <v>146</v>
      </c>
      <c r="B50" s="45" t="s">
        <v>150</v>
      </c>
      <c r="C50" s="45" t="s">
        <v>147</v>
      </c>
      <c r="D50" s="46" t="s">
        <v>148</v>
      </c>
      <c r="E50" s="55" t="s">
        <v>175</v>
      </c>
      <c r="F50" s="56">
        <v>2911</v>
      </c>
      <c r="G50" s="57" t="s">
        <v>200</v>
      </c>
      <c r="H50" s="58">
        <v>756</v>
      </c>
      <c r="I50" s="58">
        <v>0</v>
      </c>
      <c r="J50" s="59">
        <v>756</v>
      </c>
      <c r="K50" s="60">
        <v>32.51</v>
      </c>
      <c r="L50" s="60">
        <v>32.51</v>
      </c>
      <c r="M50" s="60">
        <v>32.51</v>
      </c>
      <c r="N50" s="58">
        <v>32.50999999999955</v>
      </c>
      <c r="O50" s="50">
        <v>723.49</v>
      </c>
    </row>
    <row r="51" spans="1:15" ht="12" x14ac:dyDescent="0.2">
      <c r="A51" s="51" t="s">
        <v>146</v>
      </c>
      <c r="B51" s="45"/>
      <c r="C51" s="45" t="s">
        <v>147</v>
      </c>
      <c r="D51" s="46" t="s">
        <v>148</v>
      </c>
      <c r="E51" s="45"/>
      <c r="F51" s="47">
        <v>3000</v>
      </c>
      <c r="G51" s="61" t="s">
        <v>201</v>
      </c>
      <c r="H51" s="53">
        <v>1732977</v>
      </c>
      <c r="I51" s="53">
        <v>-320513.07</v>
      </c>
      <c r="J51" s="53">
        <v>1412463.93</v>
      </c>
      <c r="K51" s="54">
        <v>743062.64</v>
      </c>
      <c r="L51" s="54">
        <v>743062.64</v>
      </c>
      <c r="M51" s="54">
        <v>743062.64</v>
      </c>
      <c r="N51" s="53">
        <v>742077.5</v>
      </c>
      <c r="O51" s="50">
        <v>669401.29</v>
      </c>
    </row>
    <row r="52" spans="1:15" ht="12" x14ac:dyDescent="0.2">
      <c r="A52" s="51" t="s">
        <v>146</v>
      </c>
      <c r="B52" s="45" t="s">
        <v>150</v>
      </c>
      <c r="C52" s="45" t="s">
        <v>147</v>
      </c>
      <c r="D52" s="46" t="s">
        <v>148</v>
      </c>
      <c r="E52" s="55" t="s">
        <v>175</v>
      </c>
      <c r="F52" s="56">
        <v>3111</v>
      </c>
      <c r="G52" s="57" t="s">
        <v>202</v>
      </c>
      <c r="H52" s="58">
        <v>5831</v>
      </c>
      <c r="I52" s="58">
        <v>0</v>
      </c>
      <c r="J52" s="59">
        <v>5831</v>
      </c>
      <c r="K52" s="60">
        <v>1721.64</v>
      </c>
      <c r="L52" s="60">
        <v>1721.64</v>
      </c>
      <c r="M52" s="60">
        <v>1721.64</v>
      </c>
      <c r="N52" s="58">
        <v>1721.64</v>
      </c>
      <c r="O52" s="50">
        <v>4109.3599999999997</v>
      </c>
    </row>
    <row r="53" spans="1:15" ht="12" x14ac:dyDescent="0.2">
      <c r="A53" s="51" t="s">
        <v>146</v>
      </c>
      <c r="B53" s="45" t="s">
        <v>150</v>
      </c>
      <c r="C53" s="45" t="s">
        <v>147</v>
      </c>
      <c r="D53" s="46" t="s">
        <v>148</v>
      </c>
      <c r="E53" s="55" t="s">
        <v>175</v>
      </c>
      <c r="F53" s="56">
        <v>3131</v>
      </c>
      <c r="G53" s="57" t="s">
        <v>203</v>
      </c>
      <c r="H53" s="58">
        <v>2280</v>
      </c>
      <c r="I53" s="58">
        <v>0</v>
      </c>
      <c r="J53" s="59">
        <v>2280</v>
      </c>
      <c r="K53" s="60">
        <v>413.6</v>
      </c>
      <c r="L53" s="60">
        <v>413.6</v>
      </c>
      <c r="M53" s="60">
        <v>413.6</v>
      </c>
      <c r="N53" s="58">
        <v>364.23</v>
      </c>
      <c r="O53" s="50">
        <v>1866.4</v>
      </c>
    </row>
    <row r="54" spans="1:15" ht="12" x14ac:dyDescent="0.2">
      <c r="A54" s="51" t="s">
        <v>146</v>
      </c>
      <c r="B54" s="45" t="s">
        <v>150</v>
      </c>
      <c r="C54" s="45" t="s">
        <v>147</v>
      </c>
      <c r="D54" s="46" t="s">
        <v>148</v>
      </c>
      <c r="E54" s="55" t="s">
        <v>175</v>
      </c>
      <c r="F54" s="56">
        <v>3141</v>
      </c>
      <c r="G54" s="57" t="s">
        <v>204</v>
      </c>
      <c r="H54" s="58">
        <v>3600</v>
      </c>
      <c r="I54" s="58">
        <v>0</v>
      </c>
      <c r="J54" s="59">
        <v>3600</v>
      </c>
      <c r="K54" s="60">
        <v>1014.2</v>
      </c>
      <c r="L54" s="60">
        <v>1014.2</v>
      </c>
      <c r="M54" s="60">
        <v>1014.2</v>
      </c>
      <c r="N54" s="58">
        <v>1014.2</v>
      </c>
      <c r="O54" s="50">
        <v>2585.8000000000002</v>
      </c>
    </row>
    <row r="55" spans="1:15" ht="12" x14ac:dyDescent="0.2">
      <c r="A55" s="51" t="s">
        <v>146</v>
      </c>
      <c r="B55" s="45" t="s">
        <v>150</v>
      </c>
      <c r="C55" s="45" t="s">
        <v>147</v>
      </c>
      <c r="D55" s="46" t="s">
        <v>148</v>
      </c>
      <c r="E55" s="55" t="s">
        <v>175</v>
      </c>
      <c r="F55" s="56">
        <v>3161</v>
      </c>
      <c r="G55" s="57" t="s">
        <v>205</v>
      </c>
      <c r="H55" s="58">
        <v>48245</v>
      </c>
      <c r="I55" s="58">
        <v>0</v>
      </c>
      <c r="J55" s="59">
        <v>48245</v>
      </c>
      <c r="K55" s="60">
        <v>21629.56</v>
      </c>
      <c r="L55" s="60">
        <v>21629.56</v>
      </c>
      <c r="M55" s="60">
        <v>21629.56</v>
      </c>
      <c r="N55" s="58">
        <v>20790.88</v>
      </c>
      <c r="O55" s="50">
        <v>26615.439999999999</v>
      </c>
    </row>
    <row r="56" spans="1:15" ht="12" x14ac:dyDescent="0.2">
      <c r="A56" s="51" t="s">
        <v>146</v>
      </c>
      <c r="B56" s="45" t="s">
        <v>150</v>
      </c>
      <c r="C56" s="45" t="s">
        <v>147</v>
      </c>
      <c r="D56" s="46" t="s">
        <v>148</v>
      </c>
      <c r="E56" s="55" t="s">
        <v>175</v>
      </c>
      <c r="F56" s="56">
        <v>3171</v>
      </c>
      <c r="G56" s="57" t="s">
        <v>206</v>
      </c>
      <c r="H56" s="58">
        <v>820</v>
      </c>
      <c r="I56" s="58">
        <v>0</v>
      </c>
      <c r="J56" s="59">
        <v>820</v>
      </c>
      <c r="K56" s="60">
        <v>0</v>
      </c>
      <c r="L56" s="60">
        <v>0</v>
      </c>
      <c r="M56" s="60">
        <v>0</v>
      </c>
      <c r="N56" s="58">
        <v>0</v>
      </c>
      <c r="O56" s="50">
        <v>820</v>
      </c>
    </row>
    <row r="57" spans="1:15" ht="12" x14ac:dyDescent="0.2">
      <c r="A57" s="51" t="s">
        <v>146</v>
      </c>
      <c r="B57" s="45" t="s">
        <v>150</v>
      </c>
      <c r="C57" s="45" t="s">
        <v>147</v>
      </c>
      <c r="D57" s="46" t="s">
        <v>148</v>
      </c>
      <c r="E57" s="55" t="s">
        <v>175</v>
      </c>
      <c r="F57" s="56">
        <v>3181</v>
      </c>
      <c r="G57" s="57" t="s">
        <v>207</v>
      </c>
      <c r="H57" s="58">
        <v>0</v>
      </c>
      <c r="I57" s="58">
        <v>0</v>
      </c>
      <c r="J57" s="59">
        <v>0</v>
      </c>
      <c r="K57" s="60">
        <v>18.100000000000001</v>
      </c>
      <c r="L57" s="60">
        <v>18.100000000000001</v>
      </c>
      <c r="M57" s="60">
        <v>18.100000000000001</v>
      </c>
      <c r="N57" s="58">
        <v>18.100000000000001</v>
      </c>
      <c r="O57" s="50">
        <v>-18.100000000000001</v>
      </c>
    </row>
    <row r="58" spans="1:15" ht="12" x14ac:dyDescent="0.2">
      <c r="A58" s="51" t="s">
        <v>146</v>
      </c>
      <c r="B58" s="45" t="s">
        <v>150</v>
      </c>
      <c r="C58" s="45" t="s">
        <v>147</v>
      </c>
      <c r="D58" s="46" t="s">
        <v>148</v>
      </c>
      <c r="E58" s="55" t="s">
        <v>175</v>
      </c>
      <c r="F58" s="56">
        <v>3182</v>
      </c>
      <c r="G58" s="57" t="s">
        <v>208</v>
      </c>
      <c r="H58" s="58">
        <v>0</v>
      </c>
      <c r="I58" s="58">
        <v>0</v>
      </c>
      <c r="J58" s="59">
        <v>0</v>
      </c>
      <c r="K58" s="60">
        <v>0</v>
      </c>
      <c r="L58" s="60">
        <v>0</v>
      </c>
      <c r="M58" s="60">
        <v>0</v>
      </c>
      <c r="N58" s="58">
        <v>0</v>
      </c>
      <c r="O58" s="50">
        <v>0</v>
      </c>
    </row>
    <row r="59" spans="1:15" ht="12" x14ac:dyDescent="0.2">
      <c r="A59" s="51" t="s">
        <v>146</v>
      </c>
      <c r="B59" s="45" t="s">
        <v>150</v>
      </c>
      <c r="C59" s="45" t="s">
        <v>147</v>
      </c>
      <c r="D59" s="46" t="s">
        <v>148</v>
      </c>
      <c r="E59" s="55" t="s">
        <v>209</v>
      </c>
      <c r="F59" s="56">
        <v>3211</v>
      </c>
      <c r="G59" s="57" t="s">
        <v>210</v>
      </c>
      <c r="H59" s="58">
        <v>0</v>
      </c>
      <c r="I59" s="58">
        <v>0</v>
      </c>
      <c r="J59" s="59">
        <v>0</v>
      </c>
      <c r="K59" s="60">
        <v>0</v>
      </c>
      <c r="L59" s="60">
        <v>0</v>
      </c>
      <c r="M59" s="60">
        <v>0</v>
      </c>
      <c r="N59" s="58">
        <v>0</v>
      </c>
      <c r="O59" s="50">
        <v>0</v>
      </c>
    </row>
    <row r="60" spans="1:15" ht="12" x14ac:dyDescent="0.2">
      <c r="A60" s="51" t="s">
        <v>146</v>
      </c>
      <c r="B60" s="45" t="s">
        <v>150</v>
      </c>
      <c r="C60" s="45" t="s">
        <v>147</v>
      </c>
      <c r="D60" s="46" t="s">
        <v>148</v>
      </c>
      <c r="E60" s="55" t="s">
        <v>175</v>
      </c>
      <c r="F60" s="56">
        <v>3231</v>
      </c>
      <c r="G60" s="57" t="s">
        <v>211</v>
      </c>
      <c r="H60" s="58">
        <v>0</v>
      </c>
      <c r="I60" s="58">
        <v>0</v>
      </c>
      <c r="J60" s="59">
        <v>0</v>
      </c>
      <c r="K60" s="60">
        <v>0</v>
      </c>
      <c r="L60" s="60">
        <v>0</v>
      </c>
      <c r="M60" s="60">
        <v>0</v>
      </c>
      <c r="N60" s="58">
        <v>0</v>
      </c>
      <c r="O60" s="50">
        <v>0</v>
      </c>
    </row>
    <row r="61" spans="1:15" ht="12" x14ac:dyDescent="0.2">
      <c r="A61" s="51" t="s">
        <v>146</v>
      </c>
      <c r="B61" s="45" t="s">
        <v>150</v>
      </c>
      <c r="C61" s="45" t="s">
        <v>147</v>
      </c>
      <c r="D61" s="46" t="s">
        <v>148</v>
      </c>
      <c r="E61" s="55" t="s">
        <v>175</v>
      </c>
      <c r="F61" s="56">
        <v>3261</v>
      </c>
      <c r="G61" s="57" t="s">
        <v>212</v>
      </c>
      <c r="H61" s="58">
        <v>0</v>
      </c>
      <c r="I61" s="58">
        <v>0</v>
      </c>
      <c r="J61" s="59">
        <v>0</v>
      </c>
      <c r="K61" s="60">
        <v>0</v>
      </c>
      <c r="L61" s="60">
        <v>0</v>
      </c>
      <c r="M61" s="60">
        <v>0</v>
      </c>
      <c r="N61" s="58">
        <v>0</v>
      </c>
      <c r="O61" s="50">
        <v>0</v>
      </c>
    </row>
    <row r="62" spans="1:15" ht="12" x14ac:dyDescent="0.2">
      <c r="A62" s="51" t="s">
        <v>146</v>
      </c>
      <c r="B62" s="45" t="s">
        <v>150</v>
      </c>
      <c r="C62" s="45" t="s">
        <v>147</v>
      </c>
      <c r="D62" s="46" t="s">
        <v>148</v>
      </c>
      <c r="E62" s="55" t="s">
        <v>175</v>
      </c>
      <c r="F62" s="56">
        <v>3291</v>
      </c>
      <c r="G62" s="57" t="s">
        <v>213</v>
      </c>
      <c r="H62" s="58">
        <v>0</v>
      </c>
      <c r="I62" s="58">
        <v>0</v>
      </c>
      <c r="J62" s="59">
        <v>0</v>
      </c>
      <c r="K62" s="60">
        <v>0</v>
      </c>
      <c r="L62" s="60">
        <v>0</v>
      </c>
      <c r="M62" s="60">
        <v>0</v>
      </c>
      <c r="N62" s="58">
        <v>0</v>
      </c>
      <c r="O62" s="50">
        <v>0</v>
      </c>
    </row>
    <row r="63" spans="1:15" ht="12" x14ac:dyDescent="0.2">
      <c r="A63" s="51" t="s">
        <v>146</v>
      </c>
      <c r="B63" s="45" t="s">
        <v>150</v>
      </c>
      <c r="C63" s="45" t="s">
        <v>147</v>
      </c>
      <c r="D63" s="46" t="s">
        <v>148</v>
      </c>
      <c r="E63" s="55" t="s">
        <v>175</v>
      </c>
      <c r="F63" s="56">
        <v>3311</v>
      </c>
      <c r="G63" s="57" t="s">
        <v>214</v>
      </c>
      <c r="H63" s="58">
        <v>1598000</v>
      </c>
      <c r="I63" s="58">
        <v>-627369.06999999995</v>
      </c>
      <c r="J63" s="59">
        <v>970630.93</v>
      </c>
      <c r="K63" s="60">
        <v>614314.94999999995</v>
      </c>
      <c r="L63" s="60">
        <v>614314.94999999995</v>
      </c>
      <c r="M63" s="60">
        <v>614314.94999999995</v>
      </c>
      <c r="N63" s="58">
        <v>614314.94999999995</v>
      </c>
      <c r="O63" s="50">
        <v>356315.98</v>
      </c>
    </row>
    <row r="64" spans="1:15" ht="12" x14ac:dyDescent="0.2">
      <c r="A64" s="51" t="s">
        <v>146</v>
      </c>
      <c r="B64" s="45" t="s">
        <v>150</v>
      </c>
      <c r="C64" s="45" t="s">
        <v>147</v>
      </c>
      <c r="D64" s="46" t="s">
        <v>148</v>
      </c>
      <c r="E64" s="55" t="s">
        <v>175</v>
      </c>
      <c r="F64" s="56">
        <v>3331</v>
      </c>
      <c r="G64" s="57" t="s">
        <v>215</v>
      </c>
      <c r="H64" s="58">
        <v>0</v>
      </c>
      <c r="I64" s="58">
        <v>0</v>
      </c>
      <c r="J64" s="59">
        <v>0</v>
      </c>
      <c r="K64" s="60">
        <v>0</v>
      </c>
      <c r="L64" s="60">
        <v>0</v>
      </c>
      <c r="M64" s="60">
        <v>0</v>
      </c>
      <c r="N64" s="58">
        <v>0</v>
      </c>
      <c r="O64" s="50">
        <v>0</v>
      </c>
    </row>
    <row r="65" spans="1:15" ht="12" x14ac:dyDescent="0.2">
      <c r="A65" s="51" t="s">
        <v>146</v>
      </c>
      <c r="B65" s="45" t="s">
        <v>150</v>
      </c>
      <c r="C65" s="45" t="s">
        <v>147</v>
      </c>
      <c r="D65" s="46" t="s">
        <v>148</v>
      </c>
      <c r="E65" s="55" t="s">
        <v>175</v>
      </c>
      <c r="F65" s="56">
        <v>3332</v>
      </c>
      <c r="G65" s="57" t="s">
        <v>216</v>
      </c>
      <c r="H65" s="58">
        <v>0</v>
      </c>
      <c r="I65" s="58">
        <v>306856</v>
      </c>
      <c r="J65" s="59">
        <v>306856</v>
      </c>
      <c r="K65" s="60">
        <v>80896.479999999996</v>
      </c>
      <c r="L65" s="60">
        <v>80896.479999999996</v>
      </c>
      <c r="M65" s="60">
        <v>80896.479999999996</v>
      </c>
      <c r="N65" s="58">
        <v>80896.479999999996</v>
      </c>
      <c r="O65" s="50">
        <v>225959.52</v>
      </c>
    </row>
    <row r="66" spans="1:15" ht="12" x14ac:dyDescent="0.2">
      <c r="A66" s="51" t="s">
        <v>146</v>
      </c>
      <c r="B66" s="45" t="s">
        <v>150</v>
      </c>
      <c r="C66" s="45" t="s">
        <v>147</v>
      </c>
      <c r="D66" s="46" t="s">
        <v>148</v>
      </c>
      <c r="E66" s="55" t="s">
        <v>175</v>
      </c>
      <c r="F66" s="56">
        <v>3341</v>
      </c>
      <c r="G66" s="57" t="s">
        <v>217</v>
      </c>
      <c r="H66" s="58">
        <v>0</v>
      </c>
      <c r="I66" s="58">
        <v>0</v>
      </c>
      <c r="J66" s="59">
        <v>0</v>
      </c>
      <c r="K66" s="60">
        <v>0</v>
      </c>
      <c r="L66" s="60">
        <v>0</v>
      </c>
      <c r="M66" s="60">
        <v>0</v>
      </c>
      <c r="N66" s="58">
        <v>0</v>
      </c>
      <c r="O66" s="50">
        <v>0</v>
      </c>
    </row>
    <row r="67" spans="1:15" ht="12" x14ac:dyDescent="0.2">
      <c r="A67" s="51" t="s">
        <v>146</v>
      </c>
      <c r="B67" s="45" t="s">
        <v>150</v>
      </c>
      <c r="C67" s="45" t="s">
        <v>147</v>
      </c>
      <c r="D67" s="46" t="s">
        <v>148</v>
      </c>
      <c r="E67" s="55" t="s">
        <v>175</v>
      </c>
      <c r="F67" s="56">
        <v>3381</v>
      </c>
      <c r="G67" s="57" t="s">
        <v>218</v>
      </c>
      <c r="H67" s="58">
        <v>0</v>
      </c>
      <c r="I67" s="58">
        <v>0</v>
      </c>
      <c r="J67" s="59">
        <v>0</v>
      </c>
      <c r="K67" s="60">
        <v>0</v>
      </c>
      <c r="L67" s="60">
        <v>0</v>
      </c>
      <c r="M67" s="60">
        <v>0</v>
      </c>
      <c r="N67" s="58">
        <v>0</v>
      </c>
      <c r="O67" s="50">
        <v>0</v>
      </c>
    </row>
    <row r="68" spans="1:15" ht="12" x14ac:dyDescent="0.2">
      <c r="A68" s="51" t="s">
        <v>146</v>
      </c>
      <c r="B68" s="45" t="s">
        <v>150</v>
      </c>
      <c r="C68" s="45" t="s">
        <v>147</v>
      </c>
      <c r="D68" s="46" t="s">
        <v>148</v>
      </c>
      <c r="E68" s="55" t="s">
        <v>175</v>
      </c>
      <c r="F68" s="56">
        <v>3391</v>
      </c>
      <c r="G68" s="57" t="s">
        <v>219</v>
      </c>
      <c r="H68" s="58">
        <v>0</v>
      </c>
      <c r="I68" s="58">
        <v>0</v>
      </c>
      <c r="J68" s="59">
        <v>0</v>
      </c>
      <c r="K68" s="60">
        <v>0</v>
      </c>
      <c r="L68" s="60">
        <v>0</v>
      </c>
      <c r="M68" s="60">
        <v>0</v>
      </c>
      <c r="N68" s="58">
        <v>0</v>
      </c>
      <c r="O68" s="50">
        <v>0</v>
      </c>
    </row>
    <row r="69" spans="1:15" ht="12" x14ac:dyDescent="0.2">
      <c r="A69" s="51" t="s">
        <v>146</v>
      </c>
      <c r="B69" s="45" t="s">
        <v>150</v>
      </c>
      <c r="C69" s="45" t="s">
        <v>147</v>
      </c>
      <c r="D69" s="46" t="s">
        <v>148</v>
      </c>
      <c r="E69" s="55" t="s">
        <v>175</v>
      </c>
      <c r="F69" s="56">
        <v>3411</v>
      </c>
      <c r="G69" s="57" t="s">
        <v>220</v>
      </c>
      <c r="H69" s="58">
        <v>0</v>
      </c>
      <c r="I69" s="58">
        <v>0</v>
      </c>
      <c r="J69" s="59">
        <v>0</v>
      </c>
      <c r="K69" s="60">
        <v>0</v>
      </c>
      <c r="L69" s="60">
        <v>0</v>
      </c>
      <c r="M69" s="60">
        <v>0</v>
      </c>
      <c r="N69" s="58">
        <v>0</v>
      </c>
      <c r="O69" s="50">
        <v>0</v>
      </c>
    </row>
    <row r="70" spans="1:15" ht="12" x14ac:dyDescent="0.2">
      <c r="A70" s="51" t="s">
        <v>146</v>
      </c>
      <c r="B70" s="45" t="s">
        <v>150</v>
      </c>
      <c r="C70" s="45" t="s">
        <v>147</v>
      </c>
      <c r="D70" s="46" t="s">
        <v>148</v>
      </c>
      <c r="E70" s="55" t="s">
        <v>175</v>
      </c>
      <c r="F70" s="56">
        <v>3431</v>
      </c>
      <c r="G70" s="57" t="s">
        <v>221</v>
      </c>
      <c r="H70" s="58">
        <v>0</v>
      </c>
      <c r="I70" s="58">
        <v>0</v>
      </c>
      <c r="J70" s="59">
        <v>0</v>
      </c>
      <c r="K70" s="60">
        <v>0</v>
      </c>
      <c r="L70" s="60">
        <v>0</v>
      </c>
      <c r="M70" s="60">
        <v>0</v>
      </c>
      <c r="N70" s="58">
        <v>0</v>
      </c>
      <c r="O70" s="50">
        <v>0</v>
      </c>
    </row>
    <row r="71" spans="1:15" ht="12" x14ac:dyDescent="0.2">
      <c r="A71" s="51" t="s">
        <v>146</v>
      </c>
      <c r="B71" s="45" t="s">
        <v>150</v>
      </c>
      <c r="C71" s="45" t="s">
        <v>147</v>
      </c>
      <c r="D71" s="46" t="s">
        <v>148</v>
      </c>
      <c r="E71" s="55" t="s">
        <v>175</v>
      </c>
      <c r="F71" s="56">
        <v>3451</v>
      </c>
      <c r="G71" s="57" t="s">
        <v>222</v>
      </c>
      <c r="H71" s="58">
        <v>4721</v>
      </c>
      <c r="I71" s="58">
        <v>0</v>
      </c>
      <c r="J71" s="59">
        <v>4721</v>
      </c>
      <c r="K71" s="60">
        <v>2205.69</v>
      </c>
      <c r="L71" s="60">
        <v>2205.69</v>
      </c>
      <c r="M71" s="60">
        <v>2205.69</v>
      </c>
      <c r="N71" s="58">
        <v>6027.84</v>
      </c>
      <c r="O71" s="50">
        <v>2515.31</v>
      </c>
    </row>
    <row r="72" spans="1:15" ht="12" x14ac:dyDescent="0.2">
      <c r="A72" s="51" t="s">
        <v>146</v>
      </c>
      <c r="B72" s="45" t="s">
        <v>150</v>
      </c>
      <c r="C72" s="45" t="s">
        <v>147</v>
      </c>
      <c r="D72" s="46" t="s">
        <v>148</v>
      </c>
      <c r="E72" s="55" t="s">
        <v>175</v>
      </c>
      <c r="F72" s="56">
        <v>3471</v>
      </c>
      <c r="G72" s="57" t="s">
        <v>223</v>
      </c>
      <c r="H72" s="58">
        <v>600</v>
      </c>
      <c r="I72" s="58">
        <v>0</v>
      </c>
      <c r="J72" s="59">
        <v>600</v>
      </c>
      <c r="K72" s="60">
        <v>618.14</v>
      </c>
      <c r="L72" s="60">
        <v>618.14</v>
      </c>
      <c r="M72" s="60">
        <v>618.14</v>
      </c>
      <c r="N72" s="58">
        <v>618.14</v>
      </c>
      <c r="O72" s="50">
        <v>-18.14</v>
      </c>
    </row>
    <row r="73" spans="1:15" ht="12" x14ac:dyDescent="0.2">
      <c r="A73" s="51" t="s">
        <v>146</v>
      </c>
      <c r="B73" s="45" t="s">
        <v>150</v>
      </c>
      <c r="C73" s="45" t="s">
        <v>147</v>
      </c>
      <c r="D73" s="46" t="s">
        <v>148</v>
      </c>
      <c r="E73" s="55" t="s">
        <v>175</v>
      </c>
      <c r="F73" s="56">
        <v>3491</v>
      </c>
      <c r="G73" s="57" t="s">
        <v>224</v>
      </c>
      <c r="H73" s="58">
        <v>1147</v>
      </c>
      <c r="I73" s="58">
        <v>0</v>
      </c>
      <c r="J73" s="59">
        <v>1147</v>
      </c>
      <c r="K73" s="60">
        <v>563.58000000000004</v>
      </c>
      <c r="L73" s="60">
        <v>563.58000000000004</v>
      </c>
      <c r="M73" s="60">
        <v>563.58000000000004</v>
      </c>
      <c r="N73" s="58">
        <v>563.58000000000004</v>
      </c>
      <c r="O73" s="50">
        <v>583.41999999999996</v>
      </c>
    </row>
    <row r="74" spans="1:15" ht="12" x14ac:dyDescent="0.2">
      <c r="A74" s="51" t="s">
        <v>146</v>
      </c>
      <c r="B74" s="45" t="s">
        <v>150</v>
      </c>
      <c r="C74" s="45" t="s">
        <v>147</v>
      </c>
      <c r="D74" s="46" t="s">
        <v>148</v>
      </c>
      <c r="E74" s="55" t="s">
        <v>175</v>
      </c>
      <c r="F74" s="56">
        <v>3511</v>
      </c>
      <c r="G74" s="57" t="s">
        <v>225</v>
      </c>
      <c r="H74" s="58">
        <v>0</v>
      </c>
      <c r="I74" s="58">
        <v>0</v>
      </c>
      <c r="J74" s="59">
        <v>0</v>
      </c>
      <c r="K74" s="60">
        <v>0</v>
      </c>
      <c r="L74" s="60">
        <v>0</v>
      </c>
      <c r="M74" s="60">
        <v>0</v>
      </c>
      <c r="N74" s="58">
        <v>0</v>
      </c>
      <c r="O74" s="50">
        <v>0</v>
      </c>
    </row>
    <row r="75" spans="1:15" ht="12" x14ac:dyDescent="0.2">
      <c r="A75" s="51" t="s">
        <v>146</v>
      </c>
      <c r="B75" s="45" t="s">
        <v>150</v>
      </c>
      <c r="C75" s="45" t="s">
        <v>147</v>
      </c>
      <c r="D75" s="46" t="s">
        <v>148</v>
      </c>
      <c r="E75" s="55" t="s">
        <v>175</v>
      </c>
      <c r="F75" s="56">
        <v>3521</v>
      </c>
      <c r="G75" s="57" t="s">
        <v>226</v>
      </c>
      <c r="H75" s="58">
        <v>0</v>
      </c>
      <c r="I75" s="58">
        <v>0</v>
      </c>
      <c r="J75" s="59">
        <v>0</v>
      </c>
      <c r="K75" s="60">
        <v>0</v>
      </c>
      <c r="L75" s="60">
        <v>0</v>
      </c>
      <c r="M75" s="60">
        <v>0</v>
      </c>
      <c r="N75" s="58">
        <v>0</v>
      </c>
      <c r="O75" s="50">
        <v>0</v>
      </c>
    </row>
    <row r="76" spans="1:15" ht="12" x14ac:dyDescent="0.2">
      <c r="A76" s="51" t="s">
        <v>146</v>
      </c>
      <c r="B76" s="45" t="s">
        <v>150</v>
      </c>
      <c r="C76" s="45" t="s">
        <v>147</v>
      </c>
      <c r="D76" s="46" t="s">
        <v>148</v>
      </c>
      <c r="E76" s="55" t="s">
        <v>175</v>
      </c>
      <c r="F76" s="56">
        <v>3531</v>
      </c>
      <c r="G76" s="57" t="s">
        <v>227</v>
      </c>
      <c r="H76" s="58">
        <v>0</v>
      </c>
      <c r="I76" s="58">
        <v>0</v>
      </c>
      <c r="J76" s="59">
        <v>0</v>
      </c>
      <c r="K76" s="60">
        <v>0</v>
      </c>
      <c r="L76" s="60">
        <v>0</v>
      </c>
      <c r="M76" s="60">
        <v>0</v>
      </c>
      <c r="N76" s="58">
        <v>0</v>
      </c>
      <c r="O76" s="50">
        <v>0</v>
      </c>
    </row>
    <row r="77" spans="1:15" ht="12" x14ac:dyDescent="0.2">
      <c r="A77" s="51" t="s">
        <v>146</v>
      </c>
      <c r="B77" s="45" t="s">
        <v>150</v>
      </c>
      <c r="C77" s="45" t="s">
        <v>147</v>
      </c>
      <c r="D77" s="46" t="s">
        <v>148</v>
      </c>
      <c r="E77" s="55" t="s">
        <v>175</v>
      </c>
      <c r="F77" s="56">
        <v>3551</v>
      </c>
      <c r="G77" s="57" t="s">
        <v>228</v>
      </c>
      <c r="H77" s="58">
        <v>7400</v>
      </c>
      <c r="I77" s="58">
        <v>0</v>
      </c>
      <c r="J77" s="59">
        <v>7400</v>
      </c>
      <c r="K77" s="60">
        <v>888.79</v>
      </c>
      <c r="L77" s="60">
        <v>888.79</v>
      </c>
      <c r="M77" s="60">
        <v>888.79</v>
      </c>
      <c r="N77" s="58">
        <v>733.61999999999819</v>
      </c>
      <c r="O77" s="50">
        <v>6511.21</v>
      </c>
    </row>
    <row r="78" spans="1:15" ht="12" x14ac:dyDescent="0.2">
      <c r="A78" s="51" t="s">
        <v>146</v>
      </c>
      <c r="B78" s="45" t="s">
        <v>150</v>
      </c>
      <c r="C78" s="45" t="s">
        <v>147</v>
      </c>
      <c r="D78" s="46" t="s">
        <v>148</v>
      </c>
      <c r="E78" s="55" t="s">
        <v>175</v>
      </c>
      <c r="F78" s="56">
        <v>3571</v>
      </c>
      <c r="G78" s="57" t="s">
        <v>229</v>
      </c>
      <c r="H78" s="58">
        <v>0</v>
      </c>
      <c r="I78" s="58">
        <v>0</v>
      </c>
      <c r="J78" s="59">
        <v>0</v>
      </c>
      <c r="K78" s="60">
        <v>0</v>
      </c>
      <c r="L78" s="60">
        <v>0</v>
      </c>
      <c r="M78" s="60">
        <v>0</v>
      </c>
      <c r="N78" s="58">
        <v>0</v>
      </c>
      <c r="O78" s="50">
        <v>0</v>
      </c>
    </row>
    <row r="79" spans="1:15" ht="12" x14ac:dyDescent="0.2">
      <c r="A79" s="51" t="s">
        <v>146</v>
      </c>
      <c r="B79" s="45" t="s">
        <v>150</v>
      </c>
      <c r="C79" s="45" t="s">
        <v>147</v>
      </c>
      <c r="D79" s="46" t="s">
        <v>148</v>
      </c>
      <c r="E79" s="55" t="s">
        <v>175</v>
      </c>
      <c r="F79" s="56">
        <v>3572</v>
      </c>
      <c r="G79" s="57" t="s">
        <v>230</v>
      </c>
      <c r="H79" s="58">
        <v>0</v>
      </c>
      <c r="I79" s="58">
        <v>0</v>
      </c>
      <c r="J79" s="59">
        <v>0</v>
      </c>
      <c r="K79" s="60">
        <v>0</v>
      </c>
      <c r="L79" s="60">
        <v>0</v>
      </c>
      <c r="M79" s="60">
        <v>0</v>
      </c>
      <c r="N79" s="58">
        <v>0</v>
      </c>
      <c r="O79" s="50">
        <v>0</v>
      </c>
    </row>
    <row r="80" spans="1:15" ht="12" x14ac:dyDescent="0.2">
      <c r="A80" s="51" t="s">
        <v>146</v>
      </c>
      <c r="B80" s="45" t="s">
        <v>150</v>
      </c>
      <c r="C80" s="45" t="s">
        <v>147</v>
      </c>
      <c r="D80" s="46" t="s">
        <v>148</v>
      </c>
      <c r="E80" s="55" t="s">
        <v>175</v>
      </c>
      <c r="F80" s="56">
        <v>3573</v>
      </c>
      <c r="G80" s="57" t="s">
        <v>231</v>
      </c>
      <c r="H80" s="58">
        <v>0</v>
      </c>
      <c r="I80" s="58">
        <v>0</v>
      </c>
      <c r="J80" s="59">
        <v>0</v>
      </c>
      <c r="K80" s="60">
        <v>0</v>
      </c>
      <c r="L80" s="60">
        <v>0</v>
      </c>
      <c r="M80" s="60">
        <v>0</v>
      </c>
      <c r="N80" s="58">
        <v>0</v>
      </c>
      <c r="O80" s="50">
        <v>0</v>
      </c>
    </row>
    <row r="81" spans="1:15" ht="12" x14ac:dyDescent="0.2">
      <c r="A81" s="51" t="s">
        <v>146</v>
      </c>
      <c r="B81" s="45" t="s">
        <v>150</v>
      </c>
      <c r="C81" s="45" t="s">
        <v>147</v>
      </c>
      <c r="D81" s="46" t="s">
        <v>148</v>
      </c>
      <c r="E81" s="55" t="s">
        <v>175</v>
      </c>
      <c r="F81" s="56">
        <v>3574</v>
      </c>
      <c r="G81" s="57" t="s">
        <v>232</v>
      </c>
      <c r="H81" s="58">
        <v>0</v>
      </c>
      <c r="I81" s="58">
        <v>0</v>
      </c>
      <c r="J81" s="59">
        <v>0</v>
      </c>
      <c r="K81" s="60">
        <v>0</v>
      </c>
      <c r="L81" s="60">
        <v>0</v>
      </c>
      <c r="M81" s="60">
        <v>0</v>
      </c>
      <c r="N81" s="58">
        <v>0</v>
      </c>
      <c r="O81" s="50">
        <v>0</v>
      </c>
    </row>
    <row r="82" spans="1:15" ht="12" x14ac:dyDescent="0.2">
      <c r="A82" s="51" t="s">
        <v>146</v>
      </c>
      <c r="B82" s="45" t="s">
        <v>150</v>
      </c>
      <c r="C82" s="45" t="s">
        <v>147</v>
      </c>
      <c r="D82" s="46" t="s">
        <v>148</v>
      </c>
      <c r="E82" s="55" t="s">
        <v>175</v>
      </c>
      <c r="F82" s="56">
        <v>3575</v>
      </c>
      <c r="G82" s="57" t="s">
        <v>233</v>
      </c>
      <c r="H82" s="58">
        <v>0</v>
      </c>
      <c r="I82" s="58">
        <v>0</v>
      </c>
      <c r="J82" s="59">
        <v>0</v>
      </c>
      <c r="K82" s="60">
        <v>0</v>
      </c>
      <c r="L82" s="60">
        <v>0</v>
      </c>
      <c r="M82" s="60">
        <v>0</v>
      </c>
      <c r="N82" s="58">
        <v>0</v>
      </c>
      <c r="O82" s="50">
        <v>0</v>
      </c>
    </row>
    <row r="83" spans="1:15" ht="12" x14ac:dyDescent="0.2">
      <c r="A83" s="51" t="s">
        <v>146</v>
      </c>
      <c r="B83" s="45" t="s">
        <v>150</v>
      </c>
      <c r="C83" s="45" t="s">
        <v>147</v>
      </c>
      <c r="D83" s="46" t="s">
        <v>148</v>
      </c>
      <c r="E83" s="55" t="s">
        <v>175</v>
      </c>
      <c r="F83" s="56">
        <v>3576</v>
      </c>
      <c r="G83" s="57" t="s">
        <v>234</v>
      </c>
      <c r="H83" s="58">
        <v>0</v>
      </c>
      <c r="I83" s="58">
        <v>0</v>
      </c>
      <c r="J83" s="59">
        <v>0</v>
      </c>
      <c r="K83" s="60">
        <v>0</v>
      </c>
      <c r="L83" s="60">
        <v>0</v>
      </c>
      <c r="M83" s="60">
        <v>0</v>
      </c>
      <c r="N83" s="58">
        <v>0</v>
      </c>
      <c r="O83" s="50">
        <v>0</v>
      </c>
    </row>
    <row r="84" spans="1:15" ht="12" x14ac:dyDescent="0.2">
      <c r="A84" s="51" t="s">
        <v>146</v>
      </c>
      <c r="B84" s="45" t="s">
        <v>150</v>
      </c>
      <c r="C84" s="45" t="s">
        <v>147</v>
      </c>
      <c r="D84" s="46" t="s">
        <v>148</v>
      </c>
      <c r="E84" s="55" t="s">
        <v>175</v>
      </c>
      <c r="F84" s="56">
        <v>3577</v>
      </c>
      <c r="G84" s="57" t="s">
        <v>235</v>
      </c>
      <c r="H84" s="58">
        <v>0</v>
      </c>
      <c r="I84" s="58">
        <v>0</v>
      </c>
      <c r="J84" s="59">
        <v>0</v>
      </c>
      <c r="K84" s="60">
        <v>0</v>
      </c>
      <c r="L84" s="60">
        <v>0</v>
      </c>
      <c r="M84" s="60">
        <v>0</v>
      </c>
      <c r="N84" s="58">
        <v>0</v>
      </c>
      <c r="O84" s="50">
        <v>0</v>
      </c>
    </row>
    <row r="85" spans="1:15" ht="12" x14ac:dyDescent="0.2">
      <c r="A85" s="51" t="s">
        <v>146</v>
      </c>
      <c r="B85" s="45" t="s">
        <v>150</v>
      </c>
      <c r="C85" s="45" t="s">
        <v>147</v>
      </c>
      <c r="D85" s="46" t="s">
        <v>148</v>
      </c>
      <c r="E85" s="55" t="s">
        <v>175</v>
      </c>
      <c r="F85" s="56">
        <v>3611</v>
      </c>
      <c r="G85" s="57" t="s">
        <v>236</v>
      </c>
      <c r="H85" s="58">
        <v>0</v>
      </c>
      <c r="I85" s="58">
        <v>0</v>
      </c>
      <c r="J85" s="59">
        <v>0</v>
      </c>
      <c r="K85" s="60">
        <v>0</v>
      </c>
      <c r="L85" s="60">
        <v>0</v>
      </c>
      <c r="M85" s="60">
        <v>0</v>
      </c>
      <c r="N85" s="58">
        <v>0</v>
      </c>
      <c r="O85" s="50">
        <v>0</v>
      </c>
    </row>
    <row r="86" spans="1:15" ht="12" x14ac:dyDescent="0.2">
      <c r="A86" s="51" t="s">
        <v>146</v>
      </c>
      <c r="B86" s="45" t="s">
        <v>150</v>
      </c>
      <c r="C86" s="45" t="s">
        <v>147</v>
      </c>
      <c r="D86" s="46" t="s">
        <v>148</v>
      </c>
      <c r="E86" s="55" t="s">
        <v>175</v>
      </c>
      <c r="F86" s="56">
        <v>3721</v>
      </c>
      <c r="G86" s="57" t="s">
        <v>237</v>
      </c>
      <c r="H86" s="58">
        <v>5400</v>
      </c>
      <c r="I86" s="58">
        <v>0</v>
      </c>
      <c r="J86" s="59">
        <v>5400</v>
      </c>
      <c r="K86" s="60">
        <v>215.41</v>
      </c>
      <c r="L86" s="60">
        <v>215.41</v>
      </c>
      <c r="M86" s="60">
        <v>215.41</v>
      </c>
      <c r="N86" s="58">
        <v>215.40999999999943</v>
      </c>
      <c r="O86" s="50">
        <v>5184.59</v>
      </c>
    </row>
    <row r="87" spans="1:15" ht="12" x14ac:dyDescent="0.2">
      <c r="A87" s="51" t="s">
        <v>146</v>
      </c>
      <c r="B87" s="45" t="s">
        <v>150</v>
      </c>
      <c r="C87" s="45" t="s">
        <v>147</v>
      </c>
      <c r="D87" s="46" t="s">
        <v>148</v>
      </c>
      <c r="E87" s="55" t="s">
        <v>175</v>
      </c>
      <c r="F87" s="56">
        <v>3722</v>
      </c>
      <c r="G87" s="57" t="s">
        <v>238</v>
      </c>
      <c r="H87" s="58">
        <v>0</v>
      </c>
      <c r="I87" s="58">
        <v>0</v>
      </c>
      <c r="J87" s="59">
        <v>0</v>
      </c>
      <c r="K87" s="60">
        <v>0</v>
      </c>
      <c r="L87" s="60">
        <v>0</v>
      </c>
      <c r="M87" s="60">
        <v>0</v>
      </c>
      <c r="N87" s="58">
        <v>0</v>
      </c>
      <c r="O87" s="50">
        <v>0</v>
      </c>
    </row>
    <row r="88" spans="1:15" ht="12" x14ac:dyDescent="0.2">
      <c r="A88" s="51" t="s">
        <v>146</v>
      </c>
      <c r="B88" s="45" t="s">
        <v>150</v>
      </c>
      <c r="C88" s="45" t="s">
        <v>147</v>
      </c>
      <c r="D88" s="46" t="s">
        <v>148</v>
      </c>
      <c r="E88" s="55" t="s">
        <v>175</v>
      </c>
      <c r="F88" s="56">
        <v>3751</v>
      </c>
      <c r="G88" s="57" t="s">
        <v>239</v>
      </c>
      <c r="H88" s="58">
        <v>10800</v>
      </c>
      <c r="I88" s="58">
        <v>0</v>
      </c>
      <c r="J88" s="59">
        <v>10800</v>
      </c>
      <c r="K88" s="60">
        <v>324.55</v>
      </c>
      <c r="L88" s="60">
        <v>324.55</v>
      </c>
      <c r="M88" s="60">
        <v>324.55</v>
      </c>
      <c r="N88" s="58">
        <v>324.55</v>
      </c>
      <c r="O88" s="50">
        <v>10475.450000000001</v>
      </c>
    </row>
    <row r="89" spans="1:15" ht="12" x14ac:dyDescent="0.2">
      <c r="A89" s="51" t="s">
        <v>146</v>
      </c>
      <c r="B89" s="45" t="s">
        <v>150</v>
      </c>
      <c r="C89" s="45" t="s">
        <v>147</v>
      </c>
      <c r="D89" s="46" t="s">
        <v>148</v>
      </c>
      <c r="E89" s="55" t="s">
        <v>175</v>
      </c>
      <c r="F89" s="56">
        <v>3821</v>
      </c>
      <c r="G89" s="57" t="s">
        <v>240</v>
      </c>
      <c r="H89" s="58">
        <v>0</v>
      </c>
      <c r="I89" s="58">
        <v>0</v>
      </c>
      <c r="J89" s="59">
        <v>0</v>
      </c>
      <c r="K89" s="60">
        <v>0</v>
      </c>
      <c r="L89" s="60">
        <v>0</v>
      </c>
      <c r="M89" s="60">
        <v>0</v>
      </c>
      <c r="N89" s="58">
        <v>0</v>
      </c>
      <c r="O89" s="50">
        <v>0</v>
      </c>
    </row>
    <row r="90" spans="1:15" ht="12" x14ac:dyDescent="0.2">
      <c r="A90" s="51" t="s">
        <v>146</v>
      </c>
      <c r="B90" s="45" t="s">
        <v>150</v>
      </c>
      <c r="C90" s="45" t="s">
        <v>147</v>
      </c>
      <c r="D90" s="46" t="s">
        <v>148</v>
      </c>
      <c r="E90" s="55" t="s">
        <v>175</v>
      </c>
      <c r="F90" s="56">
        <v>3822</v>
      </c>
      <c r="G90" s="57" t="s">
        <v>241</v>
      </c>
      <c r="H90" s="58">
        <v>0</v>
      </c>
      <c r="I90" s="58">
        <v>0</v>
      </c>
      <c r="J90" s="59">
        <v>0</v>
      </c>
      <c r="K90" s="60">
        <v>0</v>
      </c>
      <c r="L90" s="60">
        <v>0</v>
      </c>
      <c r="M90" s="60">
        <v>0</v>
      </c>
      <c r="N90" s="58">
        <v>0</v>
      </c>
      <c r="O90" s="50">
        <v>0</v>
      </c>
    </row>
    <row r="91" spans="1:15" ht="12" x14ac:dyDescent="0.2">
      <c r="A91" s="51" t="s">
        <v>146</v>
      </c>
      <c r="B91" s="45" t="s">
        <v>150</v>
      </c>
      <c r="C91" s="45" t="s">
        <v>147</v>
      </c>
      <c r="D91" s="46" t="s">
        <v>148</v>
      </c>
      <c r="E91" s="55" t="s">
        <v>175</v>
      </c>
      <c r="F91" s="56">
        <v>3831</v>
      </c>
      <c r="G91" s="57" t="s">
        <v>242</v>
      </c>
      <c r="H91" s="58">
        <v>0</v>
      </c>
      <c r="I91" s="58">
        <v>0</v>
      </c>
      <c r="J91" s="59">
        <v>0</v>
      </c>
      <c r="K91" s="60">
        <v>0</v>
      </c>
      <c r="L91" s="60">
        <v>0</v>
      </c>
      <c r="M91" s="60">
        <v>0</v>
      </c>
      <c r="N91" s="58">
        <v>0</v>
      </c>
      <c r="O91" s="50">
        <v>0</v>
      </c>
    </row>
    <row r="92" spans="1:15" ht="12" x14ac:dyDescent="0.2">
      <c r="A92" s="51" t="s">
        <v>146</v>
      </c>
      <c r="B92" s="45" t="s">
        <v>150</v>
      </c>
      <c r="C92" s="45" t="s">
        <v>147</v>
      </c>
      <c r="D92" s="46" t="s">
        <v>148</v>
      </c>
      <c r="E92" s="55" t="s">
        <v>175</v>
      </c>
      <c r="F92" s="56">
        <v>3851</v>
      </c>
      <c r="G92" s="57" t="s">
        <v>243</v>
      </c>
      <c r="H92" s="58">
        <v>18000</v>
      </c>
      <c r="I92" s="58">
        <v>0</v>
      </c>
      <c r="J92" s="59">
        <v>18000</v>
      </c>
      <c r="K92" s="60">
        <v>6049.28</v>
      </c>
      <c r="L92" s="60">
        <v>6049.28</v>
      </c>
      <c r="M92" s="60">
        <v>6049.28</v>
      </c>
      <c r="N92" s="58">
        <v>6049.28</v>
      </c>
      <c r="O92" s="50">
        <v>11950.72</v>
      </c>
    </row>
    <row r="93" spans="1:15" ht="12" x14ac:dyDescent="0.2">
      <c r="A93" s="51" t="s">
        <v>146</v>
      </c>
      <c r="B93" s="45" t="s">
        <v>150</v>
      </c>
      <c r="C93" s="45" t="s">
        <v>147</v>
      </c>
      <c r="D93" s="46" t="s">
        <v>148</v>
      </c>
      <c r="E93" s="55" t="s">
        <v>175</v>
      </c>
      <c r="F93" s="56">
        <v>3921</v>
      </c>
      <c r="G93" s="57" t="s">
        <v>244</v>
      </c>
      <c r="H93" s="58">
        <v>0</v>
      </c>
      <c r="I93" s="58">
        <v>0</v>
      </c>
      <c r="J93" s="59">
        <v>0</v>
      </c>
      <c r="K93" s="60">
        <v>0</v>
      </c>
      <c r="L93" s="60">
        <v>0</v>
      </c>
      <c r="M93" s="60">
        <v>0</v>
      </c>
      <c r="N93" s="58">
        <v>0</v>
      </c>
      <c r="O93" s="50">
        <v>0</v>
      </c>
    </row>
    <row r="94" spans="1:15" ht="12" x14ac:dyDescent="0.2">
      <c r="A94" s="51" t="s">
        <v>146</v>
      </c>
      <c r="B94" s="45" t="s">
        <v>150</v>
      </c>
      <c r="C94" s="45" t="s">
        <v>147</v>
      </c>
      <c r="D94" s="46" t="s">
        <v>148</v>
      </c>
      <c r="E94" s="55" t="s">
        <v>175</v>
      </c>
      <c r="F94" s="56">
        <v>3922</v>
      </c>
      <c r="G94" s="57" t="s">
        <v>245</v>
      </c>
      <c r="H94" s="58">
        <v>0</v>
      </c>
      <c r="I94" s="58">
        <v>0</v>
      </c>
      <c r="J94" s="59">
        <v>0</v>
      </c>
      <c r="K94" s="60">
        <v>0</v>
      </c>
      <c r="L94" s="60">
        <v>0</v>
      </c>
      <c r="M94" s="60">
        <v>0</v>
      </c>
      <c r="N94" s="58">
        <v>0</v>
      </c>
      <c r="O94" s="50">
        <v>0</v>
      </c>
    </row>
    <row r="95" spans="1:15" ht="12" x14ac:dyDescent="0.2">
      <c r="A95" s="51" t="s">
        <v>146</v>
      </c>
      <c r="B95" s="45" t="s">
        <v>150</v>
      </c>
      <c r="C95" s="45" t="s">
        <v>147</v>
      </c>
      <c r="D95" s="46" t="s">
        <v>148</v>
      </c>
      <c r="E95" s="55" t="s">
        <v>175</v>
      </c>
      <c r="F95" s="56">
        <v>3923</v>
      </c>
      <c r="G95" s="57" t="s">
        <v>246</v>
      </c>
      <c r="H95" s="58">
        <v>422</v>
      </c>
      <c r="I95" s="58">
        <v>0</v>
      </c>
      <c r="J95" s="59">
        <v>422</v>
      </c>
      <c r="K95" s="60">
        <v>418</v>
      </c>
      <c r="L95" s="60">
        <v>418</v>
      </c>
      <c r="M95" s="60">
        <v>418</v>
      </c>
      <c r="N95" s="58">
        <v>418</v>
      </c>
      <c r="O95" s="50">
        <v>4</v>
      </c>
    </row>
    <row r="96" spans="1:15" ht="12" x14ac:dyDescent="0.2">
      <c r="A96" s="51" t="s">
        <v>146</v>
      </c>
      <c r="B96" s="45" t="s">
        <v>150</v>
      </c>
      <c r="C96" s="45" t="s">
        <v>147</v>
      </c>
      <c r="D96" s="46" t="s">
        <v>148</v>
      </c>
      <c r="E96" s="55" t="s">
        <v>175</v>
      </c>
      <c r="F96" s="56">
        <v>3924</v>
      </c>
      <c r="G96" s="57" t="s">
        <v>247</v>
      </c>
      <c r="H96" s="58">
        <v>0</v>
      </c>
      <c r="I96" s="58">
        <v>0</v>
      </c>
      <c r="J96" s="59">
        <v>0</v>
      </c>
      <c r="K96" s="60">
        <v>0</v>
      </c>
      <c r="L96" s="60">
        <v>0</v>
      </c>
      <c r="M96" s="60">
        <v>0</v>
      </c>
      <c r="N96" s="58">
        <v>0</v>
      </c>
      <c r="O96" s="50">
        <v>0</v>
      </c>
    </row>
    <row r="97" spans="1:15" ht="12" x14ac:dyDescent="0.2">
      <c r="A97" s="51" t="s">
        <v>146</v>
      </c>
      <c r="B97" s="45" t="s">
        <v>150</v>
      </c>
      <c r="C97" s="45" t="s">
        <v>147</v>
      </c>
      <c r="D97" s="46" t="s">
        <v>148</v>
      </c>
      <c r="E97" s="55" t="s">
        <v>175</v>
      </c>
      <c r="F97" s="56">
        <v>3925</v>
      </c>
      <c r="G97" s="57" t="s">
        <v>248</v>
      </c>
      <c r="H97" s="58">
        <v>370</v>
      </c>
      <c r="I97" s="58">
        <v>0</v>
      </c>
      <c r="J97" s="59">
        <v>370</v>
      </c>
      <c r="K97" s="60">
        <v>167.24</v>
      </c>
      <c r="L97" s="60">
        <v>167.24</v>
      </c>
      <c r="M97" s="60">
        <v>167.24</v>
      </c>
      <c r="N97" s="58">
        <v>167.24000000000171</v>
      </c>
      <c r="O97" s="50">
        <v>202.76</v>
      </c>
    </row>
    <row r="98" spans="1:15" ht="12" x14ac:dyDescent="0.2">
      <c r="A98" s="51" t="s">
        <v>146</v>
      </c>
      <c r="B98" s="45" t="s">
        <v>150</v>
      </c>
      <c r="C98" s="45" t="s">
        <v>147</v>
      </c>
      <c r="D98" s="46" t="s">
        <v>148</v>
      </c>
      <c r="E98" s="55" t="s">
        <v>175</v>
      </c>
      <c r="F98" s="56">
        <v>3926</v>
      </c>
      <c r="G98" s="57" t="s">
        <v>249</v>
      </c>
      <c r="H98" s="58">
        <v>0</v>
      </c>
      <c r="I98" s="58">
        <v>0</v>
      </c>
      <c r="J98" s="59">
        <v>0</v>
      </c>
      <c r="K98" s="60">
        <v>0</v>
      </c>
      <c r="L98" s="60">
        <v>0</v>
      </c>
      <c r="M98" s="60">
        <v>0</v>
      </c>
      <c r="N98" s="58">
        <v>0</v>
      </c>
      <c r="O98" s="50">
        <v>0</v>
      </c>
    </row>
    <row r="99" spans="1:15" ht="12" x14ac:dyDescent="0.2">
      <c r="A99" s="51" t="s">
        <v>146</v>
      </c>
      <c r="B99" s="45" t="s">
        <v>150</v>
      </c>
      <c r="C99" s="45" t="s">
        <v>147</v>
      </c>
      <c r="D99" s="46" t="s">
        <v>148</v>
      </c>
      <c r="E99" s="55" t="s">
        <v>175</v>
      </c>
      <c r="F99" s="56">
        <v>3961</v>
      </c>
      <c r="G99" s="57" t="s">
        <v>250</v>
      </c>
      <c r="H99" s="58">
        <v>12000</v>
      </c>
      <c r="I99" s="58">
        <v>0</v>
      </c>
      <c r="J99" s="59">
        <v>12000</v>
      </c>
      <c r="K99" s="60">
        <v>0</v>
      </c>
      <c r="L99" s="60">
        <v>0</v>
      </c>
      <c r="M99" s="60">
        <v>0</v>
      </c>
      <c r="N99" s="58">
        <v>0</v>
      </c>
      <c r="O99" s="50">
        <v>12000</v>
      </c>
    </row>
    <row r="100" spans="1:15" ht="12" x14ac:dyDescent="0.2">
      <c r="A100" s="51" t="s">
        <v>146</v>
      </c>
      <c r="B100" s="45" t="s">
        <v>150</v>
      </c>
      <c r="C100" s="45" t="s">
        <v>147</v>
      </c>
      <c r="D100" s="46" t="s">
        <v>148</v>
      </c>
      <c r="E100" s="55" t="s">
        <v>175</v>
      </c>
      <c r="F100" s="56">
        <v>3962</v>
      </c>
      <c r="G100" s="57" t="s">
        <v>251</v>
      </c>
      <c r="H100" s="58">
        <v>0</v>
      </c>
      <c r="I100" s="58">
        <v>0</v>
      </c>
      <c r="J100" s="59">
        <v>0</v>
      </c>
      <c r="K100" s="60">
        <v>0</v>
      </c>
      <c r="L100" s="60">
        <v>0</v>
      </c>
      <c r="M100" s="60">
        <v>0</v>
      </c>
      <c r="N100" s="58">
        <v>0</v>
      </c>
      <c r="O100" s="50">
        <v>0</v>
      </c>
    </row>
    <row r="101" spans="1:15" ht="12" x14ac:dyDescent="0.2">
      <c r="A101" s="51" t="s">
        <v>146</v>
      </c>
      <c r="B101" s="45" t="s">
        <v>150</v>
      </c>
      <c r="C101" s="45" t="s">
        <v>147</v>
      </c>
      <c r="D101" s="46" t="s">
        <v>148</v>
      </c>
      <c r="E101" s="55" t="s">
        <v>252</v>
      </c>
      <c r="F101" s="56">
        <v>3981</v>
      </c>
      <c r="G101" s="57" t="s">
        <v>253</v>
      </c>
      <c r="H101" s="58">
        <v>13341</v>
      </c>
      <c r="I101" s="58">
        <v>0</v>
      </c>
      <c r="J101" s="59">
        <v>13341</v>
      </c>
      <c r="K101" s="60">
        <v>11603.43</v>
      </c>
      <c r="L101" s="60">
        <v>11603.43</v>
      </c>
      <c r="M101" s="60">
        <v>11603.43</v>
      </c>
      <c r="N101" s="58">
        <v>7839.36</v>
      </c>
      <c r="O101" s="50">
        <v>1737.57</v>
      </c>
    </row>
    <row r="102" spans="1:15" ht="12" x14ac:dyDescent="0.2">
      <c r="A102" s="51" t="s">
        <v>146</v>
      </c>
      <c r="B102" s="45"/>
      <c r="C102" s="45" t="s">
        <v>147</v>
      </c>
      <c r="D102" s="46" t="s">
        <v>148</v>
      </c>
      <c r="E102" s="45"/>
      <c r="F102" s="47">
        <v>5000</v>
      </c>
      <c r="G102" s="61" t="s">
        <v>254</v>
      </c>
      <c r="H102" s="53">
        <v>200000</v>
      </c>
      <c r="I102" s="53">
        <v>0</v>
      </c>
      <c r="J102" s="53">
        <v>0</v>
      </c>
      <c r="K102" s="54">
        <v>0</v>
      </c>
      <c r="L102" s="54">
        <v>0</v>
      </c>
      <c r="M102" s="54">
        <v>0</v>
      </c>
      <c r="N102" s="53">
        <v>0</v>
      </c>
      <c r="O102" s="50">
        <v>0</v>
      </c>
    </row>
    <row r="103" spans="1:15" ht="12" x14ac:dyDescent="0.2">
      <c r="A103" s="51" t="s">
        <v>146</v>
      </c>
      <c r="B103" s="45" t="s">
        <v>150</v>
      </c>
      <c r="C103" s="45" t="s">
        <v>147</v>
      </c>
      <c r="D103" s="46" t="s">
        <v>148</v>
      </c>
      <c r="E103" s="55" t="s">
        <v>255</v>
      </c>
      <c r="F103" s="56">
        <v>5111</v>
      </c>
      <c r="G103" s="57" t="s">
        <v>256</v>
      </c>
      <c r="H103" s="58">
        <v>0</v>
      </c>
      <c r="I103" s="58">
        <v>0</v>
      </c>
      <c r="J103" s="59">
        <v>0</v>
      </c>
      <c r="K103" s="60">
        <v>0</v>
      </c>
      <c r="L103" s="60">
        <v>0</v>
      </c>
      <c r="M103" s="60">
        <v>0</v>
      </c>
      <c r="N103" s="58">
        <v>0</v>
      </c>
      <c r="O103" s="50">
        <v>0</v>
      </c>
    </row>
    <row r="104" spans="1:15" ht="12" x14ac:dyDescent="0.2">
      <c r="A104" s="51" t="s">
        <v>146</v>
      </c>
      <c r="B104" s="45" t="s">
        <v>150</v>
      </c>
      <c r="C104" s="45" t="s">
        <v>147</v>
      </c>
      <c r="D104" s="46" t="s">
        <v>148</v>
      </c>
      <c r="E104" s="55" t="s">
        <v>257</v>
      </c>
      <c r="F104" s="56">
        <v>5151</v>
      </c>
      <c r="G104" s="57" t="s">
        <v>258</v>
      </c>
      <c r="H104" s="58">
        <v>0</v>
      </c>
      <c r="I104" s="58">
        <v>0</v>
      </c>
      <c r="J104" s="59">
        <v>0</v>
      </c>
      <c r="K104" s="60">
        <v>0</v>
      </c>
      <c r="L104" s="60">
        <v>0</v>
      </c>
      <c r="M104" s="60">
        <v>0</v>
      </c>
      <c r="N104" s="58">
        <v>0</v>
      </c>
      <c r="O104" s="50">
        <v>0</v>
      </c>
    </row>
    <row r="105" spans="1:15" ht="12" x14ac:dyDescent="0.2">
      <c r="A105" s="51" t="s">
        <v>146</v>
      </c>
      <c r="B105" s="45" t="s">
        <v>150</v>
      </c>
      <c r="C105" s="45" t="s">
        <v>147</v>
      </c>
      <c r="D105" s="46" t="s">
        <v>148</v>
      </c>
      <c r="E105" s="55" t="s">
        <v>257</v>
      </c>
      <c r="F105" s="56">
        <v>5152</v>
      </c>
      <c r="G105" s="57" t="s">
        <v>259</v>
      </c>
      <c r="H105" s="58">
        <v>0</v>
      </c>
      <c r="I105" s="58">
        <v>0</v>
      </c>
      <c r="J105" s="59">
        <v>0</v>
      </c>
      <c r="K105" s="60">
        <v>0</v>
      </c>
      <c r="L105" s="60">
        <v>0</v>
      </c>
      <c r="M105" s="60">
        <v>0</v>
      </c>
      <c r="N105" s="58">
        <v>0</v>
      </c>
      <c r="O105" s="50">
        <v>0</v>
      </c>
    </row>
    <row r="106" spans="1:15" ht="12" x14ac:dyDescent="0.2">
      <c r="A106" s="51" t="s">
        <v>146</v>
      </c>
      <c r="B106" s="45" t="s">
        <v>150</v>
      </c>
      <c r="C106" s="45" t="s">
        <v>147</v>
      </c>
      <c r="D106" s="46" t="s">
        <v>148</v>
      </c>
      <c r="E106" s="55" t="s">
        <v>257</v>
      </c>
      <c r="F106" s="56">
        <v>5153</v>
      </c>
      <c r="G106" s="57" t="s">
        <v>260</v>
      </c>
      <c r="H106" s="58">
        <v>0</v>
      </c>
      <c r="I106" s="58">
        <v>0</v>
      </c>
      <c r="J106" s="59">
        <v>0</v>
      </c>
      <c r="K106" s="60">
        <v>0</v>
      </c>
      <c r="L106" s="60">
        <v>0</v>
      </c>
      <c r="M106" s="60">
        <v>0</v>
      </c>
      <c r="N106" s="58">
        <v>0</v>
      </c>
      <c r="O106" s="50">
        <v>0</v>
      </c>
    </row>
    <row r="107" spans="1:15" ht="12" x14ac:dyDescent="0.2">
      <c r="A107" s="51" t="s">
        <v>146</v>
      </c>
      <c r="B107" s="45" t="s">
        <v>150</v>
      </c>
      <c r="C107" s="45" t="s">
        <v>147</v>
      </c>
      <c r="D107" s="46" t="s">
        <v>148</v>
      </c>
      <c r="E107" s="55" t="s">
        <v>255</v>
      </c>
      <c r="F107" s="56">
        <v>5231</v>
      </c>
      <c r="G107" s="57" t="s">
        <v>261</v>
      </c>
      <c r="H107" s="58">
        <v>0</v>
      </c>
      <c r="I107" s="58">
        <v>0</v>
      </c>
      <c r="J107" s="59">
        <v>0</v>
      </c>
      <c r="K107" s="60">
        <v>0</v>
      </c>
      <c r="L107" s="60">
        <v>0</v>
      </c>
      <c r="M107" s="60">
        <v>0</v>
      </c>
      <c r="N107" s="58">
        <v>0</v>
      </c>
      <c r="O107" s="50">
        <v>0</v>
      </c>
    </row>
    <row r="108" spans="1:15" ht="12" x14ac:dyDescent="0.2">
      <c r="A108" s="51" t="s">
        <v>146</v>
      </c>
      <c r="B108" s="45" t="s">
        <v>150</v>
      </c>
      <c r="C108" s="45" t="s">
        <v>147</v>
      </c>
      <c r="D108" s="46" t="s">
        <v>148</v>
      </c>
      <c r="E108" s="55" t="s">
        <v>262</v>
      </c>
      <c r="F108" s="56">
        <v>5411</v>
      </c>
      <c r="G108" s="57" t="s">
        <v>263</v>
      </c>
      <c r="H108" s="58">
        <v>0</v>
      </c>
      <c r="I108" s="58">
        <v>0</v>
      </c>
      <c r="J108" s="59">
        <v>0</v>
      </c>
      <c r="K108" s="60">
        <v>0</v>
      </c>
      <c r="L108" s="60">
        <v>0</v>
      </c>
      <c r="M108" s="60">
        <v>0</v>
      </c>
      <c r="N108" s="58">
        <v>0</v>
      </c>
      <c r="O108" s="50">
        <v>0</v>
      </c>
    </row>
    <row r="109" spans="1:15" ht="12" x14ac:dyDescent="0.2">
      <c r="A109" s="51" t="s">
        <v>146</v>
      </c>
      <c r="B109" s="45" t="s">
        <v>150</v>
      </c>
      <c r="C109" s="45" t="s">
        <v>147</v>
      </c>
      <c r="D109" s="46" t="s">
        <v>148</v>
      </c>
      <c r="E109" s="55" t="s">
        <v>262</v>
      </c>
      <c r="F109" s="56">
        <v>5491</v>
      </c>
      <c r="G109" s="57" t="s">
        <v>264</v>
      </c>
      <c r="H109" s="58">
        <v>0</v>
      </c>
      <c r="I109" s="58">
        <v>0</v>
      </c>
      <c r="J109" s="59">
        <v>0</v>
      </c>
      <c r="K109" s="60">
        <v>0</v>
      </c>
      <c r="L109" s="60">
        <v>0</v>
      </c>
      <c r="M109" s="60">
        <v>0</v>
      </c>
      <c r="N109" s="58">
        <v>0</v>
      </c>
      <c r="O109" s="50">
        <v>0</v>
      </c>
    </row>
    <row r="110" spans="1:15" ht="12" x14ac:dyDescent="0.2">
      <c r="A110" s="51" t="s">
        <v>146</v>
      </c>
      <c r="B110" s="45" t="s">
        <v>150</v>
      </c>
      <c r="C110" s="45" t="s">
        <v>147</v>
      </c>
      <c r="D110" s="46" t="s">
        <v>148</v>
      </c>
      <c r="E110" s="55" t="s">
        <v>255</v>
      </c>
      <c r="F110" s="56">
        <v>5631</v>
      </c>
      <c r="G110" s="57" t="s">
        <v>265</v>
      </c>
      <c r="H110" s="58">
        <v>0</v>
      </c>
      <c r="I110" s="58">
        <v>0</v>
      </c>
      <c r="J110" s="59">
        <v>0</v>
      </c>
      <c r="K110" s="60">
        <v>0</v>
      </c>
      <c r="L110" s="60">
        <v>0</v>
      </c>
      <c r="M110" s="60">
        <v>0</v>
      </c>
      <c r="N110" s="58">
        <v>0</v>
      </c>
      <c r="O110" s="50">
        <v>0</v>
      </c>
    </row>
    <row r="111" spans="1:15" ht="12" x14ac:dyDescent="0.2">
      <c r="A111" s="51" t="s">
        <v>146</v>
      </c>
      <c r="B111" s="45" t="s">
        <v>150</v>
      </c>
      <c r="C111" s="45" t="s">
        <v>147</v>
      </c>
      <c r="D111" s="46" t="s">
        <v>148</v>
      </c>
      <c r="E111" s="55" t="s">
        <v>255</v>
      </c>
      <c r="F111" s="56">
        <v>5651</v>
      </c>
      <c r="G111" s="57" t="s">
        <v>266</v>
      </c>
      <c r="H111" s="58">
        <v>0</v>
      </c>
      <c r="I111" s="58">
        <v>0</v>
      </c>
      <c r="J111" s="59">
        <v>0</v>
      </c>
      <c r="K111" s="60">
        <v>0</v>
      </c>
      <c r="L111" s="60">
        <v>0</v>
      </c>
      <c r="M111" s="60">
        <v>0</v>
      </c>
      <c r="N111" s="58">
        <v>0</v>
      </c>
      <c r="O111" s="50">
        <v>0</v>
      </c>
    </row>
    <row r="112" spans="1:15" ht="12" x14ac:dyDescent="0.2">
      <c r="A112" s="51" t="s">
        <v>146</v>
      </c>
      <c r="B112" s="45" t="s">
        <v>150</v>
      </c>
      <c r="C112" s="45" t="s">
        <v>147</v>
      </c>
      <c r="D112" s="46" t="s">
        <v>148</v>
      </c>
      <c r="E112" s="55" t="s">
        <v>255</v>
      </c>
      <c r="F112" s="56">
        <v>5671</v>
      </c>
      <c r="G112" s="57" t="s">
        <v>267</v>
      </c>
      <c r="H112" s="58">
        <v>0</v>
      </c>
      <c r="I112" s="58">
        <v>0</v>
      </c>
      <c r="J112" s="59">
        <v>0</v>
      </c>
      <c r="K112" s="60">
        <v>0</v>
      </c>
      <c r="L112" s="60">
        <v>0</v>
      </c>
      <c r="M112" s="60">
        <v>0</v>
      </c>
      <c r="N112" s="58">
        <v>0</v>
      </c>
      <c r="O112" s="50">
        <v>0</v>
      </c>
    </row>
    <row r="113" spans="1:15" ht="12" x14ac:dyDescent="0.2">
      <c r="A113" s="51" t="s">
        <v>146</v>
      </c>
      <c r="B113" s="45" t="s">
        <v>150</v>
      </c>
      <c r="C113" s="45" t="s">
        <v>147</v>
      </c>
      <c r="D113" s="46" t="s">
        <v>148</v>
      </c>
      <c r="E113" s="55" t="s">
        <v>268</v>
      </c>
      <c r="F113" s="56">
        <v>5911</v>
      </c>
      <c r="G113" s="57" t="s">
        <v>269</v>
      </c>
      <c r="H113" s="58">
        <v>0</v>
      </c>
      <c r="I113" s="58">
        <v>0</v>
      </c>
      <c r="J113" s="59">
        <v>0</v>
      </c>
      <c r="K113" s="60">
        <v>0</v>
      </c>
      <c r="L113" s="60">
        <v>0</v>
      </c>
      <c r="M113" s="60">
        <v>0</v>
      </c>
      <c r="N113" s="58">
        <v>0</v>
      </c>
      <c r="O113" s="50">
        <v>0</v>
      </c>
    </row>
    <row r="114" spans="1:15" ht="12" x14ac:dyDescent="0.2">
      <c r="A114" s="51" t="s">
        <v>146</v>
      </c>
      <c r="B114" s="45" t="s">
        <v>150</v>
      </c>
      <c r="C114" s="45" t="s">
        <v>147</v>
      </c>
      <c r="D114" s="46" t="s">
        <v>148</v>
      </c>
      <c r="E114" s="55" t="s">
        <v>270</v>
      </c>
      <c r="F114" s="56">
        <v>5951</v>
      </c>
      <c r="G114" s="57" t="s">
        <v>271</v>
      </c>
      <c r="H114" s="58">
        <v>200000</v>
      </c>
      <c r="I114" s="58">
        <v>0</v>
      </c>
      <c r="J114" s="59">
        <v>200000</v>
      </c>
      <c r="K114" s="60">
        <v>0</v>
      </c>
      <c r="L114" s="60">
        <v>0</v>
      </c>
      <c r="M114" s="60">
        <v>0</v>
      </c>
      <c r="N114" s="58">
        <v>0</v>
      </c>
      <c r="O114" s="50">
        <v>200000</v>
      </c>
    </row>
    <row r="115" spans="1:15" ht="12" x14ac:dyDescent="0.2">
      <c r="A115" s="51" t="s">
        <v>146</v>
      </c>
      <c r="B115" s="45"/>
      <c r="C115" s="45" t="s">
        <v>147</v>
      </c>
      <c r="D115" s="46" t="s">
        <v>148</v>
      </c>
      <c r="E115" s="55"/>
      <c r="F115" s="47">
        <v>6000</v>
      </c>
      <c r="G115" s="52" t="s">
        <v>272</v>
      </c>
      <c r="H115" s="53">
        <v>420000</v>
      </c>
      <c r="I115" s="53">
        <v>0</v>
      </c>
      <c r="J115" s="53">
        <v>420000</v>
      </c>
      <c r="K115" s="54">
        <v>0</v>
      </c>
      <c r="L115" s="54">
        <v>0</v>
      </c>
      <c r="M115" s="54">
        <v>0</v>
      </c>
      <c r="N115" s="53">
        <v>0</v>
      </c>
      <c r="O115" s="50">
        <v>420000</v>
      </c>
    </row>
    <row r="116" spans="1:15" ht="12" x14ac:dyDescent="0.2">
      <c r="A116" s="51" t="s">
        <v>146</v>
      </c>
      <c r="B116" s="45" t="s">
        <v>273</v>
      </c>
      <c r="C116" s="45" t="s">
        <v>147</v>
      </c>
      <c r="D116" s="46" t="s">
        <v>148</v>
      </c>
      <c r="E116" s="55" t="s">
        <v>274</v>
      </c>
      <c r="F116" s="56">
        <v>6131</v>
      </c>
      <c r="G116" s="62" t="s">
        <v>275</v>
      </c>
      <c r="H116" s="58">
        <v>420000</v>
      </c>
      <c r="I116" s="58">
        <v>0</v>
      </c>
      <c r="J116" s="59">
        <v>420000</v>
      </c>
      <c r="K116" s="60">
        <v>0</v>
      </c>
      <c r="L116" s="60">
        <v>0</v>
      </c>
      <c r="M116" s="60">
        <v>0</v>
      </c>
      <c r="N116" s="58">
        <v>0</v>
      </c>
      <c r="O116" s="50">
        <v>420000</v>
      </c>
    </row>
    <row r="117" spans="1:15" ht="12" x14ac:dyDescent="0.2">
      <c r="A117" s="51" t="s">
        <v>146</v>
      </c>
      <c r="B117" s="45" t="s">
        <v>273</v>
      </c>
      <c r="C117" s="45" t="s">
        <v>147</v>
      </c>
      <c r="D117" s="46" t="s">
        <v>148</v>
      </c>
      <c r="E117" s="55" t="s">
        <v>274</v>
      </c>
      <c r="F117" s="56">
        <v>6161</v>
      </c>
      <c r="G117" s="62" t="s">
        <v>276</v>
      </c>
      <c r="H117" s="58">
        <v>0</v>
      </c>
      <c r="I117" s="58">
        <v>0</v>
      </c>
      <c r="J117" s="59">
        <v>0</v>
      </c>
      <c r="K117" s="60">
        <v>0</v>
      </c>
      <c r="L117" s="60">
        <v>0</v>
      </c>
      <c r="M117" s="60">
        <v>0</v>
      </c>
      <c r="N117" s="58">
        <v>0</v>
      </c>
      <c r="O117" s="50">
        <v>0</v>
      </c>
    </row>
    <row r="118" spans="1:15" ht="12" x14ac:dyDescent="0.2">
      <c r="A118" s="51" t="s">
        <v>146</v>
      </c>
      <c r="B118" s="45" t="s">
        <v>273</v>
      </c>
      <c r="C118" s="45" t="s">
        <v>147</v>
      </c>
      <c r="D118" s="46" t="s">
        <v>148</v>
      </c>
      <c r="E118" s="55" t="s">
        <v>274</v>
      </c>
      <c r="F118" s="56">
        <v>6162</v>
      </c>
      <c r="G118" s="62" t="s">
        <v>277</v>
      </c>
      <c r="H118" s="58">
        <v>0</v>
      </c>
      <c r="I118" s="58">
        <v>0</v>
      </c>
      <c r="J118" s="59">
        <v>0</v>
      </c>
      <c r="K118" s="60">
        <v>0</v>
      </c>
      <c r="L118" s="60">
        <v>0</v>
      </c>
      <c r="M118" s="60">
        <v>0</v>
      </c>
      <c r="N118" s="58">
        <v>0</v>
      </c>
      <c r="O118" s="50">
        <v>0</v>
      </c>
    </row>
    <row r="119" spans="1:15" ht="12" x14ac:dyDescent="0.2">
      <c r="A119" s="51" t="s">
        <v>146</v>
      </c>
      <c r="B119" s="45" t="s">
        <v>273</v>
      </c>
      <c r="C119" s="45" t="s">
        <v>147</v>
      </c>
      <c r="D119" s="46" t="s">
        <v>148</v>
      </c>
      <c r="E119" s="55" t="s">
        <v>274</v>
      </c>
      <c r="F119" s="56">
        <v>6171</v>
      </c>
      <c r="G119" s="62" t="s">
        <v>278</v>
      </c>
      <c r="H119" s="58">
        <v>0</v>
      </c>
      <c r="I119" s="58">
        <v>0</v>
      </c>
      <c r="J119" s="59">
        <v>0</v>
      </c>
      <c r="K119" s="60">
        <v>0</v>
      </c>
      <c r="L119" s="60">
        <v>0</v>
      </c>
      <c r="M119" s="60">
        <v>0</v>
      </c>
      <c r="N119" s="58">
        <v>0</v>
      </c>
      <c r="O119" s="50">
        <v>0</v>
      </c>
    </row>
    <row r="120" spans="1:15" ht="12" x14ac:dyDescent="0.2">
      <c r="A120" s="44"/>
      <c r="B120" s="45"/>
      <c r="C120" s="45"/>
      <c r="D120" s="46"/>
      <c r="E120" s="45"/>
      <c r="F120" s="47"/>
      <c r="G120" s="48" t="s">
        <v>279</v>
      </c>
      <c r="H120" s="49">
        <v>2205023</v>
      </c>
      <c r="I120" s="49">
        <v>-23999</v>
      </c>
      <c r="J120" s="49">
        <v>2181024</v>
      </c>
      <c r="K120" s="49">
        <v>967395.92</v>
      </c>
      <c r="L120" s="49">
        <v>967395.92</v>
      </c>
      <c r="M120" s="49">
        <v>967395.92</v>
      </c>
      <c r="N120" s="49">
        <v>893535.59</v>
      </c>
      <c r="O120" s="50">
        <v>1213628.08</v>
      </c>
    </row>
    <row r="121" spans="1:15" ht="12" x14ac:dyDescent="0.2">
      <c r="A121" s="51" t="s">
        <v>280</v>
      </c>
      <c r="B121" s="45"/>
      <c r="C121" s="45" t="s">
        <v>147</v>
      </c>
      <c r="D121" s="46" t="s">
        <v>281</v>
      </c>
      <c r="E121" s="45"/>
      <c r="F121" s="47">
        <v>1000</v>
      </c>
      <c r="G121" s="52" t="s">
        <v>149</v>
      </c>
      <c r="H121" s="53">
        <v>1812184</v>
      </c>
      <c r="I121" s="53">
        <v>-9.0949470177292824E-12</v>
      </c>
      <c r="J121" s="53">
        <v>1812184</v>
      </c>
      <c r="K121" s="54">
        <v>850605.47</v>
      </c>
      <c r="L121" s="54">
        <v>850605.47</v>
      </c>
      <c r="M121" s="54">
        <v>850605.47</v>
      </c>
      <c r="N121" s="53">
        <v>789344</v>
      </c>
      <c r="O121" s="50">
        <v>961578.53</v>
      </c>
    </row>
    <row r="122" spans="1:15" ht="12" x14ac:dyDescent="0.2">
      <c r="A122" s="51" t="s">
        <v>280</v>
      </c>
      <c r="B122" s="45" t="s">
        <v>150</v>
      </c>
      <c r="C122" s="45" t="s">
        <v>147</v>
      </c>
      <c r="D122" s="46" t="s">
        <v>281</v>
      </c>
      <c r="E122" s="55" t="s">
        <v>151</v>
      </c>
      <c r="F122" s="56">
        <v>1131</v>
      </c>
      <c r="G122" s="57" t="s">
        <v>152</v>
      </c>
      <c r="H122" s="58">
        <v>980473</v>
      </c>
      <c r="I122" s="58">
        <v>0</v>
      </c>
      <c r="J122" s="59">
        <v>980473</v>
      </c>
      <c r="K122" s="60">
        <v>552306.99</v>
      </c>
      <c r="L122" s="60">
        <v>552306.99</v>
      </c>
      <c r="M122" s="60">
        <v>552306.99</v>
      </c>
      <c r="N122" s="58">
        <v>531463.11</v>
      </c>
      <c r="O122" s="50">
        <v>428166.01</v>
      </c>
    </row>
    <row r="123" spans="1:15" ht="12" x14ac:dyDescent="0.2">
      <c r="A123" s="51" t="s">
        <v>280</v>
      </c>
      <c r="B123" s="45" t="s">
        <v>150</v>
      </c>
      <c r="C123" s="45" t="s">
        <v>147</v>
      </c>
      <c r="D123" s="46" t="s">
        <v>281</v>
      </c>
      <c r="E123" s="55" t="s">
        <v>151</v>
      </c>
      <c r="F123" s="56">
        <v>1211</v>
      </c>
      <c r="G123" s="57" t="s">
        <v>154</v>
      </c>
      <c r="H123" s="58">
        <v>0</v>
      </c>
      <c r="I123" s="58">
        <v>0</v>
      </c>
      <c r="J123" s="59">
        <v>0</v>
      </c>
      <c r="K123" s="60">
        <v>0</v>
      </c>
      <c r="L123" s="60">
        <v>0</v>
      </c>
      <c r="M123" s="60">
        <v>0</v>
      </c>
      <c r="N123" s="58">
        <v>0</v>
      </c>
      <c r="O123" s="50">
        <v>0</v>
      </c>
    </row>
    <row r="124" spans="1:15" ht="12" x14ac:dyDescent="0.2">
      <c r="A124" s="51" t="s">
        <v>280</v>
      </c>
      <c r="B124" s="45" t="s">
        <v>150</v>
      </c>
      <c r="C124" s="45" t="s">
        <v>147</v>
      </c>
      <c r="D124" s="46" t="s">
        <v>281</v>
      </c>
      <c r="E124" s="55" t="s">
        <v>151</v>
      </c>
      <c r="F124" s="56">
        <v>1221</v>
      </c>
      <c r="G124" s="57" t="s">
        <v>153</v>
      </c>
      <c r="H124" s="58">
        <v>0</v>
      </c>
      <c r="I124" s="58">
        <v>0</v>
      </c>
      <c r="J124" s="59">
        <v>0</v>
      </c>
      <c r="K124" s="60">
        <v>0</v>
      </c>
      <c r="L124" s="60">
        <v>0</v>
      </c>
      <c r="M124" s="60">
        <v>0</v>
      </c>
      <c r="N124" s="58">
        <v>0</v>
      </c>
      <c r="O124" s="50">
        <v>0</v>
      </c>
    </row>
    <row r="125" spans="1:15" ht="12" x14ac:dyDescent="0.2">
      <c r="A125" s="51" t="s">
        <v>280</v>
      </c>
      <c r="B125" s="45" t="s">
        <v>150</v>
      </c>
      <c r="C125" s="45" t="s">
        <v>147</v>
      </c>
      <c r="D125" s="46" t="s">
        <v>281</v>
      </c>
      <c r="E125" s="55" t="s">
        <v>151</v>
      </c>
      <c r="F125" s="56">
        <v>1311</v>
      </c>
      <c r="G125" s="57" t="s">
        <v>155</v>
      </c>
      <c r="H125" s="58">
        <v>0</v>
      </c>
      <c r="I125" s="58">
        <v>0</v>
      </c>
      <c r="J125" s="59">
        <v>0</v>
      </c>
      <c r="K125" s="60">
        <v>0</v>
      </c>
      <c r="L125" s="60">
        <v>0</v>
      </c>
      <c r="M125" s="60">
        <v>0</v>
      </c>
      <c r="N125" s="58">
        <v>0</v>
      </c>
      <c r="O125" s="50">
        <v>0</v>
      </c>
    </row>
    <row r="126" spans="1:15" ht="12" x14ac:dyDescent="0.2">
      <c r="A126" s="51" t="s">
        <v>280</v>
      </c>
      <c r="B126" s="45" t="s">
        <v>150</v>
      </c>
      <c r="C126" s="45" t="s">
        <v>147</v>
      </c>
      <c r="D126" s="46" t="s">
        <v>281</v>
      </c>
      <c r="E126" s="55" t="s">
        <v>151</v>
      </c>
      <c r="F126" s="56">
        <v>1321</v>
      </c>
      <c r="G126" s="57" t="s">
        <v>156</v>
      </c>
      <c r="H126" s="58">
        <v>17229</v>
      </c>
      <c r="I126" s="58">
        <v>-1.8189894035458565E-12</v>
      </c>
      <c r="J126" s="59">
        <v>17229</v>
      </c>
      <c r="K126" s="60">
        <v>15037.35</v>
      </c>
      <c r="L126" s="60">
        <v>15037.35</v>
      </c>
      <c r="M126" s="60">
        <v>15037.35</v>
      </c>
      <c r="N126" s="58">
        <v>14535.16</v>
      </c>
      <c r="O126" s="50">
        <v>2191.65</v>
      </c>
    </row>
    <row r="127" spans="1:15" ht="12" x14ac:dyDescent="0.2">
      <c r="A127" s="51" t="s">
        <v>280</v>
      </c>
      <c r="B127" s="45" t="s">
        <v>150</v>
      </c>
      <c r="C127" s="45" t="s">
        <v>147</v>
      </c>
      <c r="D127" s="46" t="s">
        <v>281</v>
      </c>
      <c r="E127" s="55" t="s">
        <v>151</v>
      </c>
      <c r="F127" s="56">
        <v>1322</v>
      </c>
      <c r="G127" s="57" t="s">
        <v>157</v>
      </c>
      <c r="H127" s="58">
        <v>30717</v>
      </c>
      <c r="I127" s="58">
        <v>0</v>
      </c>
      <c r="J127" s="59">
        <v>30717</v>
      </c>
      <c r="K127" s="60">
        <v>8938.5499999999993</v>
      </c>
      <c r="L127" s="60">
        <v>8938.5499999999993</v>
      </c>
      <c r="M127" s="60">
        <v>8938.5499999999993</v>
      </c>
      <c r="N127" s="58">
        <v>7943.539999999989</v>
      </c>
      <c r="O127" s="50">
        <v>21778.45</v>
      </c>
    </row>
    <row r="128" spans="1:15" ht="12" x14ac:dyDescent="0.2">
      <c r="A128" s="51" t="s">
        <v>280</v>
      </c>
      <c r="B128" s="45" t="s">
        <v>150</v>
      </c>
      <c r="C128" s="45" t="s">
        <v>147</v>
      </c>
      <c r="D128" s="46" t="s">
        <v>281</v>
      </c>
      <c r="E128" s="55" t="s">
        <v>151</v>
      </c>
      <c r="F128" s="56">
        <v>1323</v>
      </c>
      <c r="G128" s="57" t="s">
        <v>158</v>
      </c>
      <c r="H128" s="58">
        <v>111498</v>
      </c>
      <c r="I128" s="58">
        <v>0</v>
      </c>
      <c r="J128" s="59">
        <v>111498</v>
      </c>
      <c r="K128" s="60">
        <v>2054.3000000000002</v>
      </c>
      <c r="L128" s="60">
        <v>2054.3000000000002</v>
      </c>
      <c r="M128" s="60">
        <v>2054.3000000000002</v>
      </c>
      <c r="N128" s="58">
        <v>2054.2999999999929</v>
      </c>
      <c r="O128" s="50">
        <v>109443.7</v>
      </c>
    </row>
    <row r="129" spans="1:15" ht="12" x14ac:dyDescent="0.2">
      <c r="A129" s="51" t="s">
        <v>280</v>
      </c>
      <c r="B129" s="45" t="s">
        <v>150</v>
      </c>
      <c r="C129" s="45" t="s">
        <v>147</v>
      </c>
      <c r="D129" s="46" t="s">
        <v>281</v>
      </c>
      <c r="E129" s="55" t="s">
        <v>151</v>
      </c>
      <c r="F129" s="56">
        <v>1331</v>
      </c>
      <c r="G129" s="57" t="s">
        <v>159</v>
      </c>
      <c r="H129" s="58">
        <v>32962</v>
      </c>
      <c r="I129" s="58">
        <v>0</v>
      </c>
      <c r="J129" s="59">
        <v>32962</v>
      </c>
      <c r="K129" s="60">
        <v>2746.29</v>
      </c>
      <c r="L129" s="60">
        <v>2746.29</v>
      </c>
      <c r="M129" s="60">
        <v>2746.29</v>
      </c>
      <c r="N129" s="58">
        <v>2459.27</v>
      </c>
      <c r="O129" s="50">
        <v>30215.71</v>
      </c>
    </row>
    <row r="130" spans="1:15" ht="12" x14ac:dyDescent="0.2">
      <c r="A130" s="51" t="s">
        <v>280</v>
      </c>
      <c r="B130" s="45" t="s">
        <v>150</v>
      </c>
      <c r="C130" s="45" t="s">
        <v>147</v>
      </c>
      <c r="D130" s="46" t="s">
        <v>281</v>
      </c>
      <c r="E130" s="55" t="s">
        <v>151</v>
      </c>
      <c r="F130" s="56">
        <v>1341</v>
      </c>
      <c r="G130" s="57" t="s">
        <v>160</v>
      </c>
      <c r="H130" s="58">
        <v>26407</v>
      </c>
      <c r="I130" s="58">
        <v>0</v>
      </c>
      <c r="J130" s="59">
        <v>26407</v>
      </c>
      <c r="K130" s="60">
        <v>0</v>
      </c>
      <c r="L130" s="60">
        <v>0</v>
      </c>
      <c r="M130" s="60">
        <v>0</v>
      </c>
      <c r="N130" s="58">
        <v>0</v>
      </c>
      <c r="O130" s="50">
        <v>26407</v>
      </c>
    </row>
    <row r="131" spans="1:15" ht="12" x14ac:dyDescent="0.2">
      <c r="A131" s="51" t="s">
        <v>280</v>
      </c>
      <c r="B131" s="45" t="s">
        <v>161</v>
      </c>
      <c r="C131" s="45" t="s">
        <v>147</v>
      </c>
      <c r="D131" s="46" t="s">
        <v>281</v>
      </c>
      <c r="E131" s="55" t="s">
        <v>162</v>
      </c>
      <c r="F131" s="56">
        <v>1411</v>
      </c>
      <c r="G131" s="57" t="s">
        <v>163</v>
      </c>
      <c r="H131" s="58">
        <v>148791</v>
      </c>
      <c r="I131" s="58">
        <v>-7.2759576141834259E-12</v>
      </c>
      <c r="J131" s="59">
        <v>148791</v>
      </c>
      <c r="K131" s="60">
        <v>74655.78</v>
      </c>
      <c r="L131" s="60">
        <v>74655.78</v>
      </c>
      <c r="M131" s="60">
        <v>74655.78</v>
      </c>
      <c r="N131" s="58">
        <v>61912.74</v>
      </c>
      <c r="O131" s="50">
        <v>74135.22</v>
      </c>
    </row>
    <row r="132" spans="1:15" ht="12" x14ac:dyDescent="0.2">
      <c r="A132" s="51" t="s">
        <v>280</v>
      </c>
      <c r="B132" s="45" t="s">
        <v>161</v>
      </c>
      <c r="C132" s="45" t="s">
        <v>147</v>
      </c>
      <c r="D132" s="46" t="s">
        <v>281</v>
      </c>
      <c r="E132" s="55" t="s">
        <v>162</v>
      </c>
      <c r="F132" s="56">
        <v>1421</v>
      </c>
      <c r="G132" s="57" t="s">
        <v>164</v>
      </c>
      <c r="H132" s="58">
        <v>64740</v>
      </c>
      <c r="I132" s="58">
        <v>0</v>
      </c>
      <c r="J132" s="59">
        <v>64740</v>
      </c>
      <c r="K132" s="60">
        <v>33695.339999999997</v>
      </c>
      <c r="L132" s="60">
        <v>33695.339999999997</v>
      </c>
      <c r="M132" s="60">
        <v>33695.339999999997</v>
      </c>
      <c r="N132" s="58">
        <v>22326.28</v>
      </c>
      <c r="O132" s="50">
        <v>31044.66</v>
      </c>
    </row>
    <row r="133" spans="1:15" ht="12" x14ac:dyDescent="0.2">
      <c r="A133" s="51" t="s">
        <v>280</v>
      </c>
      <c r="B133" s="45" t="s">
        <v>161</v>
      </c>
      <c r="C133" s="45" t="s">
        <v>147</v>
      </c>
      <c r="D133" s="46" t="s">
        <v>281</v>
      </c>
      <c r="E133" s="55" t="s">
        <v>162</v>
      </c>
      <c r="F133" s="56">
        <v>1431</v>
      </c>
      <c r="G133" s="57" t="s">
        <v>165</v>
      </c>
      <c r="H133" s="58">
        <v>66682</v>
      </c>
      <c r="I133" s="58">
        <v>0</v>
      </c>
      <c r="J133" s="59">
        <v>66682</v>
      </c>
      <c r="K133" s="60">
        <v>34467.5</v>
      </c>
      <c r="L133" s="60">
        <v>34467.5</v>
      </c>
      <c r="M133" s="60">
        <v>34467.5</v>
      </c>
      <c r="N133" s="58">
        <v>22757.360000000001</v>
      </c>
      <c r="O133" s="50">
        <v>32214.5</v>
      </c>
    </row>
    <row r="134" spans="1:15" ht="12" x14ac:dyDescent="0.2">
      <c r="A134" s="51" t="s">
        <v>280</v>
      </c>
      <c r="B134" s="45" t="s">
        <v>161</v>
      </c>
      <c r="C134" s="45" t="s">
        <v>147</v>
      </c>
      <c r="D134" s="46" t="s">
        <v>281</v>
      </c>
      <c r="E134" s="55" t="s">
        <v>162</v>
      </c>
      <c r="F134" s="56">
        <v>1441</v>
      </c>
      <c r="G134" s="57" t="s">
        <v>166</v>
      </c>
      <c r="H134" s="58">
        <v>7079</v>
      </c>
      <c r="I134" s="58">
        <v>0</v>
      </c>
      <c r="J134" s="59">
        <v>7079</v>
      </c>
      <c r="K134" s="60">
        <v>3026.57</v>
      </c>
      <c r="L134" s="60">
        <v>3026.57</v>
      </c>
      <c r="M134" s="60">
        <v>3026.57</v>
      </c>
      <c r="N134" s="58">
        <v>3026.57</v>
      </c>
      <c r="O134" s="50">
        <v>4052.43</v>
      </c>
    </row>
    <row r="135" spans="1:15" ht="12" x14ac:dyDescent="0.2">
      <c r="A135" s="51" t="s">
        <v>280</v>
      </c>
      <c r="B135" s="45" t="s">
        <v>167</v>
      </c>
      <c r="C135" s="45" t="s">
        <v>147</v>
      </c>
      <c r="D135" s="46" t="s">
        <v>281</v>
      </c>
      <c r="E135" s="55" t="s">
        <v>151</v>
      </c>
      <c r="F135" s="56">
        <v>1521</v>
      </c>
      <c r="G135" s="57" t="s">
        <v>168</v>
      </c>
      <c r="H135" s="58">
        <v>0</v>
      </c>
      <c r="I135" s="58">
        <v>0</v>
      </c>
      <c r="J135" s="59">
        <v>0</v>
      </c>
      <c r="K135" s="60">
        <v>0</v>
      </c>
      <c r="L135" s="60">
        <v>0</v>
      </c>
      <c r="M135" s="60">
        <v>0</v>
      </c>
      <c r="N135" s="58">
        <v>0</v>
      </c>
      <c r="O135" s="50">
        <v>0</v>
      </c>
    </row>
    <row r="136" spans="1:15" ht="12" x14ac:dyDescent="0.2">
      <c r="A136" s="51" t="s">
        <v>280</v>
      </c>
      <c r="B136" s="45" t="s">
        <v>150</v>
      </c>
      <c r="C136" s="45" t="s">
        <v>147</v>
      </c>
      <c r="D136" s="46" t="s">
        <v>281</v>
      </c>
      <c r="E136" s="55" t="s">
        <v>151</v>
      </c>
      <c r="F136" s="56">
        <v>1522</v>
      </c>
      <c r="G136" s="57" t="s">
        <v>169</v>
      </c>
      <c r="H136" s="58">
        <v>50000</v>
      </c>
      <c r="I136" s="58">
        <v>0</v>
      </c>
      <c r="J136" s="59">
        <v>50000</v>
      </c>
      <c r="K136" s="60">
        <v>0</v>
      </c>
      <c r="L136" s="60">
        <v>0</v>
      </c>
      <c r="M136" s="60">
        <v>0</v>
      </c>
      <c r="N136" s="58">
        <v>0</v>
      </c>
      <c r="O136" s="50">
        <v>50000</v>
      </c>
    </row>
    <row r="137" spans="1:15" ht="12" x14ac:dyDescent="0.2">
      <c r="A137" s="51" t="s">
        <v>280</v>
      </c>
      <c r="B137" s="45" t="s">
        <v>150</v>
      </c>
      <c r="C137" s="45" t="s">
        <v>147</v>
      </c>
      <c r="D137" s="46" t="s">
        <v>281</v>
      </c>
      <c r="E137" s="55" t="s">
        <v>151</v>
      </c>
      <c r="F137" s="56">
        <v>1541</v>
      </c>
      <c r="G137" s="57" t="s">
        <v>170</v>
      </c>
      <c r="H137" s="58">
        <v>192665</v>
      </c>
      <c r="I137" s="58">
        <v>0</v>
      </c>
      <c r="J137" s="59">
        <v>192665</v>
      </c>
      <c r="K137" s="60">
        <v>95761.53</v>
      </c>
      <c r="L137" s="60">
        <v>95761.53</v>
      </c>
      <c r="M137" s="60">
        <v>95761.53</v>
      </c>
      <c r="N137" s="58">
        <v>95761.53</v>
      </c>
      <c r="O137" s="50">
        <v>96903.47</v>
      </c>
    </row>
    <row r="138" spans="1:15" ht="12" x14ac:dyDescent="0.2">
      <c r="A138" s="51" t="s">
        <v>280</v>
      </c>
      <c r="B138" s="45" t="s">
        <v>150</v>
      </c>
      <c r="C138" s="45" t="s">
        <v>147</v>
      </c>
      <c r="D138" s="46" t="s">
        <v>281</v>
      </c>
      <c r="E138" s="55" t="s">
        <v>151</v>
      </c>
      <c r="F138" s="56">
        <v>1542</v>
      </c>
      <c r="G138" s="57" t="s">
        <v>171</v>
      </c>
      <c r="H138" s="58">
        <v>73939</v>
      </c>
      <c r="I138" s="58">
        <v>0</v>
      </c>
      <c r="J138" s="59">
        <v>73939</v>
      </c>
      <c r="K138" s="60">
        <v>27915.27</v>
      </c>
      <c r="L138" s="60">
        <v>27915.27</v>
      </c>
      <c r="M138" s="60">
        <v>27915.27</v>
      </c>
      <c r="N138" s="58">
        <v>25104.14</v>
      </c>
      <c r="O138" s="50">
        <v>46023.73</v>
      </c>
    </row>
    <row r="139" spans="1:15" ht="12" x14ac:dyDescent="0.2">
      <c r="A139" s="51" t="s">
        <v>280</v>
      </c>
      <c r="B139" s="45" t="s">
        <v>150</v>
      </c>
      <c r="C139" s="45" t="s">
        <v>147</v>
      </c>
      <c r="D139" s="46" t="s">
        <v>281</v>
      </c>
      <c r="E139" s="55" t="s">
        <v>151</v>
      </c>
      <c r="F139" s="56">
        <v>1543</v>
      </c>
      <c r="G139" s="57" t="s">
        <v>172</v>
      </c>
      <c r="H139" s="58">
        <v>9002</v>
      </c>
      <c r="I139" s="58">
        <v>0</v>
      </c>
      <c r="J139" s="59">
        <v>9002</v>
      </c>
      <c r="K139" s="60">
        <v>0</v>
      </c>
      <c r="L139" s="60">
        <v>0</v>
      </c>
      <c r="M139" s="60">
        <v>0</v>
      </c>
      <c r="N139" s="58">
        <v>0</v>
      </c>
      <c r="O139" s="50">
        <v>9002</v>
      </c>
    </row>
    <row r="140" spans="1:15" ht="12" x14ac:dyDescent="0.2">
      <c r="A140" s="51" t="s">
        <v>280</v>
      </c>
      <c r="B140" s="45" t="s">
        <v>150</v>
      </c>
      <c r="C140" s="45" t="s">
        <v>147</v>
      </c>
      <c r="D140" s="46" t="s">
        <v>281</v>
      </c>
      <c r="E140" s="55" t="s">
        <v>151</v>
      </c>
      <c r="F140" s="56">
        <v>1544</v>
      </c>
      <c r="G140" s="57" t="s">
        <v>173</v>
      </c>
      <c r="H140" s="58">
        <v>0</v>
      </c>
      <c r="I140" s="58">
        <v>0</v>
      </c>
      <c r="J140" s="59">
        <v>0</v>
      </c>
      <c r="K140" s="60">
        <v>0</v>
      </c>
      <c r="L140" s="60">
        <v>0</v>
      </c>
      <c r="M140" s="60">
        <v>0</v>
      </c>
      <c r="N140" s="58">
        <v>0</v>
      </c>
      <c r="O140" s="50">
        <v>0</v>
      </c>
    </row>
    <row r="141" spans="1:15" ht="12" x14ac:dyDescent="0.2">
      <c r="A141" s="51" t="s">
        <v>280</v>
      </c>
      <c r="B141" s="45"/>
      <c r="C141" s="45" t="s">
        <v>147</v>
      </c>
      <c r="D141" s="46" t="s">
        <v>281</v>
      </c>
      <c r="E141" s="45"/>
      <c r="F141" s="47">
        <v>2000</v>
      </c>
      <c r="G141" s="61" t="s">
        <v>174</v>
      </c>
      <c r="H141" s="53">
        <v>125504</v>
      </c>
      <c r="I141" s="53">
        <v>-23999</v>
      </c>
      <c r="J141" s="53">
        <v>101505</v>
      </c>
      <c r="K141" s="54">
        <v>38022.879999999997</v>
      </c>
      <c r="L141" s="54">
        <v>38022.879999999997</v>
      </c>
      <c r="M141" s="54">
        <v>38022.879999999997</v>
      </c>
      <c r="N141" s="53">
        <v>30165.38</v>
      </c>
      <c r="O141" s="50">
        <v>63482.12</v>
      </c>
    </row>
    <row r="142" spans="1:15" ht="12" x14ac:dyDescent="0.2">
      <c r="A142" s="51" t="s">
        <v>280</v>
      </c>
      <c r="B142" s="45" t="s">
        <v>150</v>
      </c>
      <c r="C142" s="45" t="s">
        <v>147</v>
      </c>
      <c r="D142" s="46" t="s">
        <v>281</v>
      </c>
      <c r="E142" s="55" t="s">
        <v>175</v>
      </c>
      <c r="F142" s="56">
        <v>2111</v>
      </c>
      <c r="G142" s="57" t="s">
        <v>176</v>
      </c>
      <c r="H142" s="58">
        <v>6785</v>
      </c>
      <c r="I142" s="58">
        <v>0</v>
      </c>
      <c r="J142" s="59">
        <v>6785</v>
      </c>
      <c r="K142" s="60">
        <v>1866.52</v>
      </c>
      <c r="L142" s="60">
        <v>1866.52</v>
      </c>
      <c r="M142" s="60">
        <v>1866.52</v>
      </c>
      <c r="N142" s="58">
        <v>1866.52</v>
      </c>
      <c r="O142" s="50">
        <v>4918.4799999999996</v>
      </c>
    </row>
    <row r="143" spans="1:15" ht="12" x14ac:dyDescent="0.2">
      <c r="A143" s="51" t="s">
        <v>280</v>
      </c>
      <c r="B143" s="45" t="s">
        <v>150</v>
      </c>
      <c r="C143" s="45" t="s">
        <v>147</v>
      </c>
      <c r="D143" s="46" t="s">
        <v>281</v>
      </c>
      <c r="E143" s="55" t="s">
        <v>175</v>
      </c>
      <c r="F143" s="56">
        <v>2121</v>
      </c>
      <c r="G143" s="57" t="s">
        <v>177</v>
      </c>
      <c r="H143" s="58">
        <v>1185</v>
      </c>
      <c r="I143" s="58">
        <v>0</v>
      </c>
      <c r="J143" s="59">
        <v>1185</v>
      </c>
      <c r="K143" s="60">
        <v>668.83</v>
      </c>
      <c r="L143" s="60">
        <v>668.83</v>
      </c>
      <c r="M143" s="60">
        <v>668.83</v>
      </c>
      <c r="N143" s="58">
        <v>668.83</v>
      </c>
      <c r="O143" s="50">
        <v>516.16999999999996</v>
      </c>
    </row>
    <row r="144" spans="1:15" ht="12" x14ac:dyDescent="0.2">
      <c r="A144" s="51" t="s">
        <v>280</v>
      </c>
      <c r="B144" s="45" t="s">
        <v>150</v>
      </c>
      <c r="C144" s="45" t="s">
        <v>147</v>
      </c>
      <c r="D144" s="46" t="s">
        <v>281</v>
      </c>
      <c r="E144" s="55" t="s">
        <v>175</v>
      </c>
      <c r="F144" s="56">
        <v>2131</v>
      </c>
      <c r="G144" s="57" t="s">
        <v>178</v>
      </c>
      <c r="H144" s="58">
        <v>0</v>
      </c>
      <c r="I144" s="58">
        <v>0</v>
      </c>
      <c r="J144" s="59">
        <v>0</v>
      </c>
      <c r="K144" s="60">
        <v>0</v>
      </c>
      <c r="L144" s="60">
        <v>0</v>
      </c>
      <c r="M144" s="60">
        <v>0</v>
      </c>
      <c r="N144" s="58">
        <v>0</v>
      </c>
      <c r="O144" s="50">
        <v>0</v>
      </c>
    </row>
    <row r="145" spans="1:15" ht="12" x14ac:dyDescent="0.2">
      <c r="A145" s="51" t="s">
        <v>280</v>
      </c>
      <c r="B145" s="45" t="s">
        <v>150</v>
      </c>
      <c r="C145" s="45" t="s">
        <v>147</v>
      </c>
      <c r="D145" s="46" t="s">
        <v>281</v>
      </c>
      <c r="E145" s="55" t="s">
        <v>175</v>
      </c>
      <c r="F145" s="56">
        <v>2141</v>
      </c>
      <c r="G145" s="57" t="s">
        <v>179</v>
      </c>
      <c r="H145" s="58">
        <v>0</v>
      </c>
      <c r="I145" s="58">
        <v>0</v>
      </c>
      <c r="J145" s="59">
        <v>0</v>
      </c>
      <c r="K145" s="60">
        <v>0</v>
      </c>
      <c r="L145" s="60">
        <v>0</v>
      </c>
      <c r="M145" s="60">
        <v>0</v>
      </c>
      <c r="N145" s="58">
        <v>9.0949470177292824E-13</v>
      </c>
      <c r="O145" s="50">
        <v>0</v>
      </c>
    </row>
    <row r="146" spans="1:15" ht="12" x14ac:dyDescent="0.2">
      <c r="A146" s="51" t="s">
        <v>280</v>
      </c>
      <c r="B146" s="45" t="s">
        <v>150</v>
      </c>
      <c r="C146" s="45" t="s">
        <v>147</v>
      </c>
      <c r="D146" s="46" t="s">
        <v>281</v>
      </c>
      <c r="E146" s="55" t="s">
        <v>175</v>
      </c>
      <c r="F146" s="56">
        <v>2151</v>
      </c>
      <c r="G146" s="57" t="s">
        <v>180</v>
      </c>
      <c r="H146" s="58">
        <v>0</v>
      </c>
      <c r="I146" s="58">
        <v>0</v>
      </c>
      <c r="J146" s="59">
        <v>0</v>
      </c>
      <c r="K146" s="60">
        <v>0</v>
      </c>
      <c r="L146" s="60">
        <v>0</v>
      </c>
      <c r="M146" s="60">
        <v>0</v>
      </c>
      <c r="N146" s="58">
        <v>0</v>
      </c>
      <c r="O146" s="50">
        <v>0</v>
      </c>
    </row>
    <row r="147" spans="1:15" ht="12" x14ac:dyDescent="0.2">
      <c r="A147" s="51" t="s">
        <v>280</v>
      </c>
      <c r="B147" s="45" t="s">
        <v>150</v>
      </c>
      <c r="C147" s="45" t="s">
        <v>147</v>
      </c>
      <c r="D147" s="46" t="s">
        <v>281</v>
      </c>
      <c r="E147" s="55" t="s">
        <v>175</v>
      </c>
      <c r="F147" s="56">
        <v>2161</v>
      </c>
      <c r="G147" s="57" t="s">
        <v>181</v>
      </c>
      <c r="H147" s="58">
        <v>14889</v>
      </c>
      <c r="I147" s="58">
        <v>0</v>
      </c>
      <c r="J147" s="59">
        <v>14889</v>
      </c>
      <c r="K147" s="60">
        <v>5674.57</v>
      </c>
      <c r="L147" s="60">
        <v>5674.57</v>
      </c>
      <c r="M147" s="60">
        <v>5674.57</v>
      </c>
      <c r="N147" s="58">
        <v>5674.57</v>
      </c>
      <c r="O147" s="50">
        <v>9214.43</v>
      </c>
    </row>
    <row r="148" spans="1:15" ht="12" x14ac:dyDescent="0.2">
      <c r="A148" s="51" t="s">
        <v>280</v>
      </c>
      <c r="B148" s="45" t="s">
        <v>150</v>
      </c>
      <c r="C148" s="45" t="s">
        <v>147</v>
      </c>
      <c r="D148" s="46" t="s">
        <v>281</v>
      </c>
      <c r="E148" s="55" t="s">
        <v>175</v>
      </c>
      <c r="F148" s="56">
        <v>2171</v>
      </c>
      <c r="G148" s="57" t="s">
        <v>182</v>
      </c>
      <c r="H148" s="58">
        <v>0</v>
      </c>
      <c r="I148" s="58">
        <v>0</v>
      </c>
      <c r="J148" s="59">
        <v>0</v>
      </c>
      <c r="K148" s="60">
        <v>0</v>
      </c>
      <c r="L148" s="60">
        <v>0</v>
      </c>
      <c r="M148" s="60">
        <v>0</v>
      </c>
      <c r="N148" s="58">
        <v>0</v>
      </c>
      <c r="O148" s="50">
        <v>0</v>
      </c>
    </row>
    <row r="149" spans="1:15" ht="12" x14ac:dyDescent="0.2">
      <c r="A149" s="51" t="s">
        <v>280</v>
      </c>
      <c r="B149" s="45" t="s">
        <v>150</v>
      </c>
      <c r="C149" s="45" t="s">
        <v>147</v>
      </c>
      <c r="D149" s="46" t="s">
        <v>281</v>
      </c>
      <c r="E149" s="55" t="s">
        <v>175</v>
      </c>
      <c r="F149" s="56">
        <v>2211</v>
      </c>
      <c r="G149" s="57" t="s">
        <v>183</v>
      </c>
      <c r="H149" s="58">
        <v>1500</v>
      </c>
      <c r="I149" s="58">
        <v>-1.1368683772161603E-13</v>
      </c>
      <c r="J149" s="59">
        <v>1500</v>
      </c>
      <c r="K149" s="60">
        <v>24.66</v>
      </c>
      <c r="L149" s="60">
        <v>24.66</v>
      </c>
      <c r="M149" s="60">
        <v>24.66</v>
      </c>
      <c r="N149" s="58">
        <v>24.66</v>
      </c>
      <c r="O149" s="50">
        <v>1475.34</v>
      </c>
    </row>
    <row r="150" spans="1:15" ht="12" x14ac:dyDescent="0.2">
      <c r="A150" s="51" t="s">
        <v>280</v>
      </c>
      <c r="B150" s="45" t="s">
        <v>150</v>
      </c>
      <c r="C150" s="45" t="s">
        <v>147</v>
      </c>
      <c r="D150" s="46" t="s">
        <v>281</v>
      </c>
      <c r="E150" s="55" t="s">
        <v>175</v>
      </c>
      <c r="F150" s="56">
        <v>2221</v>
      </c>
      <c r="G150" s="57" t="s">
        <v>282</v>
      </c>
      <c r="H150" s="58">
        <v>4200</v>
      </c>
      <c r="I150" s="58">
        <v>0</v>
      </c>
      <c r="J150" s="59">
        <v>4200</v>
      </c>
      <c r="K150" s="60">
        <v>314.64999999999998</v>
      </c>
      <c r="L150" s="60">
        <v>314.64999999999998</v>
      </c>
      <c r="M150" s="60">
        <v>314.64999999999998</v>
      </c>
      <c r="N150" s="58">
        <v>314.64999999999998</v>
      </c>
      <c r="O150" s="50">
        <v>3885.35</v>
      </c>
    </row>
    <row r="151" spans="1:15" ht="12" x14ac:dyDescent="0.2">
      <c r="A151" s="51" t="s">
        <v>280</v>
      </c>
      <c r="B151" s="45" t="s">
        <v>150</v>
      </c>
      <c r="C151" s="45" t="s">
        <v>147</v>
      </c>
      <c r="D151" s="46" t="s">
        <v>281</v>
      </c>
      <c r="E151" s="55" t="s">
        <v>175</v>
      </c>
      <c r="F151" s="56">
        <v>2231</v>
      </c>
      <c r="G151" s="57" t="s">
        <v>184</v>
      </c>
      <c r="H151" s="58">
        <v>1991</v>
      </c>
      <c r="I151" s="58">
        <v>0</v>
      </c>
      <c r="J151" s="59">
        <v>1991</v>
      </c>
      <c r="K151" s="60">
        <v>822.04</v>
      </c>
      <c r="L151" s="60">
        <v>822.04</v>
      </c>
      <c r="M151" s="60">
        <v>822.04</v>
      </c>
      <c r="N151" s="58">
        <v>802.5399999999994</v>
      </c>
      <c r="O151" s="50">
        <v>1168.96</v>
      </c>
    </row>
    <row r="152" spans="1:15" ht="12" x14ac:dyDescent="0.2">
      <c r="A152" s="51" t="s">
        <v>280</v>
      </c>
      <c r="B152" s="45" t="s">
        <v>150</v>
      </c>
      <c r="C152" s="45" t="s">
        <v>147</v>
      </c>
      <c r="D152" s="46" t="s">
        <v>281</v>
      </c>
      <c r="E152" s="55" t="s">
        <v>175</v>
      </c>
      <c r="F152" s="56">
        <v>2411</v>
      </c>
      <c r="G152" s="57" t="s">
        <v>185</v>
      </c>
      <c r="H152" s="58">
        <v>350</v>
      </c>
      <c r="I152" s="58">
        <v>0</v>
      </c>
      <c r="J152" s="59">
        <v>350</v>
      </c>
      <c r="K152" s="60">
        <v>0</v>
      </c>
      <c r="L152" s="60">
        <v>0</v>
      </c>
      <c r="M152" s="60">
        <v>0</v>
      </c>
      <c r="N152" s="58">
        <v>0</v>
      </c>
      <c r="O152" s="50">
        <v>350</v>
      </c>
    </row>
    <row r="153" spans="1:15" ht="12" x14ac:dyDescent="0.2">
      <c r="A153" s="51" t="s">
        <v>280</v>
      </c>
      <c r="B153" s="45" t="s">
        <v>150</v>
      </c>
      <c r="C153" s="45" t="s">
        <v>147</v>
      </c>
      <c r="D153" s="46" t="s">
        <v>281</v>
      </c>
      <c r="E153" s="55" t="s">
        <v>175</v>
      </c>
      <c r="F153" s="56">
        <v>2461</v>
      </c>
      <c r="G153" s="57" t="s">
        <v>186</v>
      </c>
      <c r="H153" s="58">
        <v>3400</v>
      </c>
      <c r="I153" s="58">
        <v>0</v>
      </c>
      <c r="J153" s="59">
        <v>3400</v>
      </c>
      <c r="K153" s="60">
        <v>287.94</v>
      </c>
      <c r="L153" s="60">
        <v>287.94</v>
      </c>
      <c r="M153" s="60">
        <v>287.94</v>
      </c>
      <c r="N153" s="58">
        <v>287.94</v>
      </c>
      <c r="O153" s="50">
        <v>3112.06</v>
      </c>
    </row>
    <row r="154" spans="1:15" ht="12" x14ac:dyDescent="0.2">
      <c r="A154" s="51" t="s">
        <v>280</v>
      </c>
      <c r="B154" s="45" t="s">
        <v>150</v>
      </c>
      <c r="C154" s="45" t="s">
        <v>147</v>
      </c>
      <c r="D154" s="46" t="s">
        <v>281</v>
      </c>
      <c r="E154" s="55" t="s">
        <v>175</v>
      </c>
      <c r="F154" s="56">
        <v>2471</v>
      </c>
      <c r="G154" s="57" t="s">
        <v>187</v>
      </c>
      <c r="H154" s="58">
        <v>51200</v>
      </c>
      <c r="I154" s="58">
        <v>-23999</v>
      </c>
      <c r="J154" s="59">
        <v>27201</v>
      </c>
      <c r="K154" s="60">
        <v>0</v>
      </c>
      <c r="L154" s="60">
        <v>0</v>
      </c>
      <c r="M154" s="60">
        <v>0</v>
      </c>
      <c r="N154" s="58">
        <v>3.637978807091713E-12</v>
      </c>
      <c r="O154" s="50">
        <v>27201</v>
      </c>
    </row>
    <row r="155" spans="1:15" ht="12" x14ac:dyDescent="0.2">
      <c r="A155" s="51" t="s">
        <v>280</v>
      </c>
      <c r="B155" s="45" t="s">
        <v>150</v>
      </c>
      <c r="C155" s="45" t="s">
        <v>147</v>
      </c>
      <c r="D155" s="46" t="s">
        <v>281</v>
      </c>
      <c r="E155" s="55" t="s">
        <v>175</v>
      </c>
      <c r="F155" s="56">
        <v>2481</v>
      </c>
      <c r="G155" s="57" t="s">
        <v>188</v>
      </c>
      <c r="H155" s="58">
        <v>0</v>
      </c>
      <c r="I155" s="58">
        <v>0</v>
      </c>
      <c r="J155" s="59">
        <v>0</v>
      </c>
      <c r="K155" s="60">
        <v>0</v>
      </c>
      <c r="L155" s="60">
        <v>0</v>
      </c>
      <c r="M155" s="60">
        <v>0</v>
      </c>
      <c r="N155" s="58">
        <v>0</v>
      </c>
      <c r="O155" s="50">
        <v>0</v>
      </c>
    </row>
    <row r="156" spans="1:15" ht="12" x14ac:dyDescent="0.2">
      <c r="A156" s="51" t="s">
        <v>280</v>
      </c>
      <c r="B156" s="45" t="s">
        <v>150</v>
      </c>
      <c r="C156" s="45" t="s">
        <v>147</v>
      </c>
      <c r="D156" s="46" t="s">
        <v>281</v>
      </c>
      <c r="E156" s="55" t="s">
        <v>175</v>
      </c>
      <c r="F156" s="56">
        <v>2491</v>
      </c>
      <c r="G156" s="57" t="s">
        <v>189</v>
      </c>
      <c r="H156" s="58">
        <v>0</v>
      </c>
      <c r="I156" s="58">
        <v>0</v>
      </c>
      <c r="J156" s="59">
        <v>0</v>
      </c>
      <c r="K156" s="60">
        <v>0</v>
      </c>
      <c r="L156" s="60">
        <v>0</v>
      </c>
      <c r="M156" s="60">
        <v>0</v>
      </c>
      <c r="N156" s="58">
        <v>0</v>
      </c>
      <c r="O156" s="50">
        <v>0</v>
      </c>
    </row>
    <row r="157" spans="1:15" ht="12" x14ac:dyDescent="0.2">
      <c r="A157" s="51" t="s">
        <v>280</v>
      </c>
      <c r="B157" s="45" t="s">
        <v>150</v>
      </c>
      <c r="C157" s="45" t="s">
        <v>147</v>
      </c>
      <c r="D157" s="46" t="s">
        <v>281</v>
      </c>
      <c r="E157" s="55" t="s">
        <v>175</v>
      </c>
      <c r="F157" s="56">
        <v>2492</v>
      </c>
      <c r="G157" s="57" t="s">
        <v>190</v>
      </c>
      <c r="H157" s="58">
        <v>0</v>
      </c>
      <c r="I157" s="58">
        <v>0</v>
      </c>
      <c r="J157" s="59">
        <v>0</v>
      </c>
      <c r="K157" s="60">
        <v>0</v>
      </c>
      <c r="L157" s="60">
        <v>0</v>
      </c>
      <c r="M157" s="60">
        <v>0</v>
      </c>
      <c r="N157" s="58">
        <v>0</v>
      </c>
      <c r="O157" s="50">
        <v>0</v>
      </c>
    </row>
    <row r="158" spans="1:15" ht="12" x14ac:dyDescent="0.2">
      <c r="A158" s="51" t="s">
        <v>280</v>
      </c>
      <c r="B158" s="45" t="s">
        <v>150</v>
      </c>
      <c r="C158" s="45" t="s">
        <v>147</v>
      </c>
      <c r="D158" s="46" t="s">
        <v>281</v>
      </c>
      <c r="E158" s="55" t="s">
        <v>175</v>
      </c>
      <c r="F158" s="56">
        <v>2531</v>
      </c>
      <c r="G158" s="57" t="s">
        <v>191</v>
      </c>
      <c r="H158" s="58">
        <v>1600</v>
      </c>
      <c r="I158" s="58">
        <v>0</v>
      </c>
      <c r="J158" s="59">
        <v>1600</v>
      </c>
      <c r="K158" s="60">
        <v>0</v>
      </c>
      <c r="L158" s="60">
        <v>0</v>
      </c>
      <c r="M158" s="60">
        <v>0</v>
      </c>
      <c r="N158" s="58">
        <v>0</v>
      </c>
      <c r="O158" s="50">
        <v>1600</v>
      </c>
    </row>
    <row r="159" spans="1:15" ht="12" x14ac:dyDescent="0.2">
      <c r="A159" s="51" t="s">
        <v>280</v>
      </c>
      <c r="B159" s="45" t="s">
        <v>150</v>
      </c>
      <c r="C159" s="45" t="s">
        <v>147</v>
      </c>
      <c r="D159" s="46" t="s">
        <v>281</v>
      </c>
      <c r="E159" s="55" t="s">
        <v>175</v>
      </c>
      <c r="F159" s="56">
        <v>2551</v>
      </c>
      <c r="G159" s="57" t="s">
        <v>192</v>
      </c>
      <c r="H159" s="58">
        <v>0</v>
      </c>
      <c r="I159" s="58">
        <v>0</v>
      </c>
      <c r="J159" s="59">
        <v>0</v>
      </c>
      <c r="K159" s="60">
        <v>0</v>
      </c>
      <c r="L159" s="60">
        <v>0</v>
      </c>
      <c r="M159" s="60">
        <v>0</v>
      </c>
      <c r="N159" s="58">
        <v>0</v>
      </c>
      <c r="O159" s="50">
        <v>0</v>
      </c>
    </row>
    <row r="160" spans="1:15" ht="12" x14ac:dyDescent="0.2">
      <c r="A160" s="51" t="s">
        <v>280</v>
      </c>
      <c r="B160" s="45" t="s">
        <v>150</v>
      </c>
      <c r="C160" s="45" t="s">
        <v>147</v>
      </c>
      <c r="D160" s="46" t="s">
        <v>281</v>
      </c>
      <c r="E160" s="55" t="s">
        <v>175</v>
      </c>
      <c r="F160" s="56">
        <v>2591</v>
      </c>
      <c r="G160" s="57" t="s">
        <v>193</v>
      </c>
      <c r="H160" s="58">
        <v>800</v>
      </c>
      <c r="I160" s="58">
        <v>0</v>
      </c>
      <c r="J160" s="59">
        <v>800</v>
      </c>
      <c r="K160" s="60">
        <v>369.01</v>
      </c>
      <c r="L160" s="60">
        <v>369.01</v>
      </c>
      <c r="M160" s="60">
        <v>369.01</v>
      </c>
      <c r="N160" s="58">
        <v>369.01</v>
      </c>
      <c r="O160" s="50">
        <v>430.99</v>
      </c>
    </row>
    <row r="161" spans="1:15" ht="12" x14ac:dyDescent="0.2">
      <c r="A161" s="51" t="s">
        <v>280</v>
      </c>
      <c r="B161" s="45" t="s">
        <v>150</v>
      </c>
      <c r="C161" s="45" t="s">
        <v>147</v>
      </c>
      <c r="D161" s="46" t="s">
        <v>281</v>
      </c>
      <c r="E161" s="55" t="s">
        <v>175</v>
      </c>
      <c r="F161" s="56">
        <v>2611</v>
      </c>
      <c r="G161" s="57" t="s">
        <v>194</v>
      </c>
      <c r="H161" s="58">
        <v>0</v>
      </c>
      <c r="I161" s="58">
        <v>0</v>
      </c>
      <c r="J161" s="59">
        <v>0</v>
      </c>
      <c r="K161" s="60">
        <v>0</v>
      </c>
      <c r="L161" s="60">
        <v>0</v>
      </c>
      <c r="M161" s="60">
        <v>0</v>
      </c>
      <c r="N161" s="58">
        <v>0</v>
      </c>
      <c r="O161" s="50">
        <v>0</v>
      </c>
    </row>
    <row r="162" spans="1:15" ht="12" x14ac:dyDescent="0.2">
      <c r="A162" s="51" t="s">
        <v>280</v>
      </c>
      <c r="B162" s="45" t="s">
        <v>150</v>
      </c>
      <c r="C162" s="45" t="s">
        <v>147</v>
      </c>
      <c r="D162" s="46" t="s">
        <v>281</v>
      </c>
      <c r="E162" s="55" t="s">
        <v>175</v>
      </c>
      <c r="F162" s="56">
        <v>2612</v>
      </c>
      <c r="G162" s="57" t="s">
        <v>195</v>
      </c>
      <c r="H162" s="58">
        <v>0</v>
      </c>
      <c r="I162" s="58">
        <v>0</v>
      </c>
      <c r="J162" s="59">
        <v>0</v>
      </c>
      <c r="K162" s="60">
        <v>0</v>
      </c>
      <c r="L162" s="60">
        <v>0</v>
      </c>
      <c r="M162" s="60">
        <v>0</v>
      </c>
      <c r="N162" s="58">
        <v>0</v>
      </c>
      <c r="O162" s="50">
        <v>0</v>
      </c>
    </row>
    <row r="163" spans="1:15" ht="12" x14ac:dyDescent="0.2">
      <c r="A163" s="51" t="s">
        <v>280</v>
      </c>
      <c r="B163" s="45" t="s">
        <v>150</v>
      </c>
      <c r="C163" s="45" t="s">
        <v>147</v>
      </c>
      <c r="D163" s="46" t="s">
        <v>281</v>
      </c>
      <c r="E163" s="55" t="s">
        <v>175</v>
      </c>
      <c r="F163" s="56">
        <v>2711</v>
      </c>
      <c r="G163" s="57" t="s">
        <v>196</v>
      </c>
      <c r="H163" s="58">
        <v>9200</v>
      </c>
      <c r="I163" s="58">
        <v>0</v>
      </c>
      <c r="J163" s="59">
        <v>9200</v>
      </c>
      <c r="K163" s="60">
        <v>18648</v>
      </c>
      <c r="L163" s="60">
        <v>18648</v>
      </c>
      <c r="M163" s="60">
        <v>18648</v>
      </c>
      <c r="N163" s="58">
        <v>10810</v>
      </c>
      <c r="O163" s="50">
        <v>-9448</v>
      </c>
    </row>
    <row r="164" spans="1:15" ht="12" x14ac:dyDescent="0.2">
      <c r="A164" s="51" t="s">
        <v>280</v>
      </c>
      <c r="B164" s="45" t="s">
        <v>150</v>
      </c>
      <c r="C164" s="45" t="s">
        <v>147</v>
      </c>
      <c r="D164" s="46" t="s">
        <v>281</v>
      </c>
      <c r="E164" s="55" t="s">
        <v>175</v>
      </c>
      <c r="F164" s="56">
        <v>2712</v>
      </c>
      <c r="G164" s="57" t="s">
        <v>197</v>
      </c>
      <c r="H164" s="58">
        <v>25808</v>
      </c>
      <c r="I164" s="58">
        <v>0</v>
      </c>
      <c r="J164" s="59">
        <v>25808</v>
      </c>
      <c r="K164" s="60">
        <v>7935.25</v>
      </c>
      <c r="L164" s="60">
        <v>7935.25</v>
      </c>
      <c r="M164" s="60">
        <v>7935.25</v>
      </c>
      <c r="N164" s="58">
        <v>7935.25</v>
      </c>
      <c r="O164" s="50">
        <v>17872.75</v>
      </c>
    </row>
    <row r="165" spans="1:15" ht="12" x14ac:dyDescent="0.2">
      <c r="A165" s="51" t="s">
        <v>280</v>
      </c>
      <c r="B165" s="45" t="s">
        <v>150</v>
      </c>
      <c r="C165" s="45" t="s">
        <v>147</v>
      </c>
      <c r="D165" s="46" t="s">
        <v>281</v>
      </c>
      <c r="E165" s="55" t="s">
        <v>175</v>
      </c>
      <c r="F165" s="56">
        <v>2721</v>
      </c>
      <c r="G165" s="57" t="s">
        <v>198</v>
      </c>
      <c r="H165" s="58">
        <v>0</v>
      </c>
      <c r="I165" s="58">
        <v>0</v>
      </c>
      <c r="J165" s="59">
        <v>0</v>
      </c>
      <c r="K165" s="60">
        <v>1.58</v>
      </c>
      <c r="L165" s="60">
        <v>1.58</v>
      </c>
      <c r="M165" s="60">
        <v>1.58</v>
      </c>
      <c r="N165" s="58">
        <v>1.58</v>
      </c>
      <c r="O165" s="50">
        <v>-1.58</v>
      </c>
    </row>
    <row r="166" spans="1:15" ht="12" x14ac:dyDescent="0.2">
      <c r="A166" s="51" t="s">
        <v>280</v>
      </c>
      <c r="B166" s="45" t="s">
        <v>150</v>
      </c>
      <c r="C166" s="45" t="s">
        <v>147</v>
      </c>
      <c r="D166" s="46" t="s">
        <v>281</v>
      </c>
      <c r="E166" s="55" t="s">
        <v>175</v>
      </c>
      <c r="F166" s="56">
        <v>2731</v>
      </c>
      <c r="G166" s="57" t="s">
        <v>199</v>
      </c>
      <c r="H166" s="58">
        <v>0</v>
      </c>
      <c r="I166" s="58">
        <v>0</v>
      </c>
      <c r="J166" s="59">
        <v>0</v>
      </c>
      <c r="K166" s="60">
        <v>0</v>
      </c>
      <c r="L166" s="60">
        <v>0</v>
      </c>
      <c r="M166" s="60">
        <v>0</v>
      </c>
      <c r="N166" s="58">
        <v>0</v>
      </c>
      <c r="O166" s="50">
        <v>0</v>
      </c>
    </row>
    <row r="167" spans="1:15" ht="12" x14ac:dyDescent="0.2">
      <c r="A167" s="51" t="s">
        <v>280</v>
      </c>
      <c r="B167" s="45" t="s">
        <v>150</v>
      </c>
      <c r="C167" s="45" t="s">
        <v>147</v>
      </c>
      <c r="D167" s="46" t="s">
        <v>281</v>
      </c>
      <c r="E167" s="55" t="s">
        <v>175</v>
      </c>
      <c r="F167" s="56">
        <v>2911</v>
      </c>
      <c r="G167" s="57" t="s">
        <v>200</v>
      </c>
      <c r="H167" s="58">
        <v>2596</v>
      </c>
      <c r="I167" s="58">
        <v>1.1368683772161603E-13</v>
      </c>
      <c r="J167" s="59">
        <v>2596</v>
      </c>
      <c r="K167" s="60">
        <v>1409.83</v>
      </c>
      <c r="L167" s="60">
        <v>1409.83</v>
      </c>
      <c r="M167" s="60">
        <v>1409.83</v>
      </c>
      <c r="N167" s="58">
        <v>1409.83</v>
      </c>
      <c r="O167" s="50">
        <v>1186.17</v>
      </c>
    </row>
    <row r="168" spans="1:15" ht="12" x14ac:dyDescent="0.2">
      <c r="A168" s="51" t="s">
        <v>280</v>
      </c>
      <c r="B168" s="45"/>
      <c r="C168" s="45" t="s">
        <v>147</v>
      </c>
      <c r="D168" s="46" t="s">
        <v>281</v>
      </c>
      <c r="E168" s="45"/>
      <c r="F168" s="47">
        <v>3000</v>
      </c>
      <c r="G168" s="61" t="s">
        <v>201</v>
      </c>
      <c r="H168" s="53">
        <v>259335</v>
      </c>
      <c r="I168" s="53">
        <v>0</v>
      </c>
      <c r="J168" s="53">
        <v>259335</v>
      </c>
      <c r="K168" s="54">
        <v>78767.570000000007</v>
      </c>
      <c r="L168" s="54">
        <v>78767.570000000007</v>
      </c>
      <c r="M168" s="54">
        <v>78767.570000000007</v>
      </c>
      <c r="N168" s="53">
        <v>74026.210000000006</v>
      </c>
      <c r="O168" s="50">
        <v>180567.43</v>
      </c>
    </row>
    <row r="169" spans="1:15" ht="12" x14ac:dyDescent="0.2">
      <c r="A169" s="51" t="s">
        <v>280</v>
      </c>
      <c r="B169" s="45" t="s">
        <v>150</v>
      </c>
      <c r="C169" s="45" t="s">
        <v>147</v>
      </c>
      <c r="D169" s="46" t="s">
        <v>281</v>
      </c>
      <c r="E169" s="55" t="s">
        <v>175</v>
      </c>
      <c r="F169" s="56">
        <v>3111</v>
      </c>
      <c r="G169" s="57" t="s">
        <v>202</v>
      </c>
      <c r="H169" s="58">
        <v>5831</v>
      </c>
      <c r="I169" s="58">
        <v>0</v>
      </c>
      <c r="J169" s="59">
        <v>5831</v>
      </c>
      <c r="K169" s="60">
        <v>1721.64</v>
      </c>
      <c r="L169" s="60">
        <v>1721.64</v>
      </c>
      <c r="M169" s="60">
        <v>1721.64</v>
      </c>
      <c r="N169" s="58">
        <v>1721.64</v>
      </c>
      <c r="O169" s="50">
        <v>4109.3599999999997</v>
      </c>
    </row>
    <row r="170" spans="1:15" ht="12" x14ac:dyDescent="0.2">
      <c r="A170" s="51" t="s">
        <v>280</v>
      </c>
      <c r="B170" s="45" t="s">
        <v>150</v>
      </c>
      <c r="C170" s="45" t="s">
        <v>147</v>
      </c>
      <c r="D170" s="46" t="s">
        <v>281</v>
      </c>
      <c r="E170" s="55" t="s">
        <v>175</v>
      </c>
      <c r="F170" s="56">
        <v>3131</v>
      </c>
      <c r="G170" s="57" t="s">
        <v>203</v>
      </c>
      <c r="H170" s="58">
        <v>2280</v>
      </c>
      <c r="I170" s="58">
        <v>0</v>
      </c>
      <c r="J170" s="59">
        <v>2280</v>
      </c>
      <c r="K170" s="60">
        <v>413.6</v>
      </c>
      <c r="L170" s="60">
        <v>413.6</v>
      </c>
      <c r="M170" s="60">
        <v>413.6</v>
      </c>
      <c r="N170" s="58">
        <v>364.23</v>
      </c>
      <c r="O170" s="50">
        <v>1866.4</v>
      </c>
    </row>
    <row r="171" spans="1:15" ht="12" x14ac:dyDescent="0.2">
      <c r="A171" s="51" t="s">
        <v>280</v>
      </c>
      <c r="B171" s="45" t="s">
        <v>150</v>
      </c>
      <c r="C171" s="45" t="s">
        <v>147</v>
      </c>
      <c r="D171" s="46" t="s">
        <v>281</v>
      </c>
      <c r="E171" s="55" t="s">
        <v>175</v>
      </c>
      <c r="F171" s="56">
        <v>3141</v>
      </c>
      <c r="G171" s="57" t="s">
        <v>204</v>
      </c>
      <c r="H171" s="58">
        <v>3600</v>
      </c>
      <c r="I171" s="58">
        <v>0</v>
      </c>
      <c r="J171" s="59">
        <v>3600</v>
      </c>
      <c r="K171" s="60">
        <v>1014.07</v>
      </c>
      <c r="L171" s="60">
        <v>1014.07</v>
      </c>
      <c r="M171" s="60">
        <v>1014.07</v>
      </c>
      <c r="N171" s="58">
        <v>1014.07</v>
      </c>
      <c r="O171" s="50">
        <v>2585.9299999999998</v>
      </c>
    </row>
    <row r="172" spans="1:15" ht="12" x14ac:dyDescent="0.2">
      <c r="A172" s="51" t="s">
        <v>280</v>
      </c>
      <c r="B172" s="45" t="s">
        <v>150</v>
      </c>
      <c r="C172" s="45" t="s">
        <v>147</v>
      </c>
      <c r="D172" s="46" t="s">
        <v>281</v>
      </c>
      <c r="E172" s="55" t="s">
        <v>175</v>
      </c>
      <c r="F172" s="56">
        <v>3161</v>
      </c>
      <c r="G172" s="57" t="s">
        <v>205</v>
      </c>
      <c r="H172" s="58">
        <v>482</v>
      </c>
      <c r="I172" s="58">
        <v>0</v>
      </c>
      <c r="J172" s="59">
        <v>482</v>
      </c>
      <c r="K172" s="60">
        <v>0</v>
      </c>
      <c r="L172" s="60">
        <v>0</v>
      </c>
      <c r="M172" s="60">
        <v>0</v>
      </c>
      <c r="N172" s="58">
        <v>0</v>
      </c>
      <c r="O172" s="50">
        <v>482</v>
      </c>
    </row>
    <row r="173" spans="1:15" ht="12" x14ac:dyDescent="0.2">
      <c r="A173" s="51" t="s">
        <v>280</v>
      </c>
      <c r="B173" s="45" t="s">
        <v>150</v>
      </c>
      <c r="C173" s="45" t="s">
        <v>147</v>
      </c>
      <c r="D173" s="46" t="s">
        <v>281</v>
      </c>
      <c r="E173" s="55" t="s">
        <v>175</v>
      </c>
      <c r="F173" s="56">
        <v>3171</v>
      </c>
      <c r="G173" s="57" t="s">
        <v>206</v>
      </c>
      <c r="H173" s="58">
        <v>4320</v>
      </c>
      <c r="I173" s="58">
        <v>0</v>
      </c>
      <c r="J173" s="59">
        <v>4320</v>
      </c>
      <c r="K173" s="60">
        <v>3750</v>
      </c>
      <c r="L173" s="60">
        <v>3750</v>
      </c>
      <c r="M173" s="60">
        <v>3750</v>
      </c>
      <c r="N173" s="58">
        <v>3750</v>
      </c>
      <c r="O173" s="50">
        <v>570</v>
      </c>
    </row>
    <row r="174" spans="1:15" ht="12" x14ac:dyDescent="0.2">
      <c r="A174" s="51" t="s">
        <v>280</v>
      </c>
      <c r="B174" s="45" t="s">
        <v>150</v>
      </c>
      <c r="C174" s="45" t="s">
        <v>147</v>
      </c>
      <c r="D174" s="46" t="s">
        <v>281</v>
      </c>
      <c r="E174" s="55" t="s">
        <v>175</v>
      </c>
      <c r="F174" s="56">
        <v>3181</v>
      </c>
      <c r="G174" s="57" t="s">
        <v>207</v>
      </c>
      <c r="H174" s="58">
        <v>0</v>
      </c>
      <c r="I174" s="58">
        <v>0</v>
      </c>
      <c r="J174" s="59">
        <v>0</v>
      </c>
      <c r="K174" s="60">
        <v>0</v>
      </c>
      <c r="L174" s="60">
        <v>0</v>
      </c>
      <c r="M174" s="60">
        <v>0</v>
      </c>
      <c r="N174" s="58">
        <v>0</v>
      </c>
      <c r="O174" s="50">
        <v>0</v>
      </c>
    </row>
    <row r="175" spans="1:15" ht="12" x14ac:dyDescent="0.2">
      <c r="A175" s="51" t="s">
        <v>280</v>
      </c>
      <c r="B175" s="45" t="s">
        <v>150</v>
      </c>
      <c r="C175" s="45" t="s">
        <v>147</v>
      </c>
      <c r="D175" s="46" t="s">
        <v>281</v>
      </c>
      <c r="E175" s="55" t="s">
        <v>175</v>
      </c>
      <c r="F175" s="56">
        <v>3182</v>
      </c>
      <c r="G175" s="57" t="s">
        <v>208</v>
      </c>
      <c r="H175" s="58">
        <v>0</v>
      </c>
      <c r="I175" s="58">
        <v>0</v>
      </c>
      <c r="J175" s="59">
        <v>0</v>
      </c>
      <c r="K175" s="60">
        <v>0</v>
      </c>
      <c r="L175" s="60">
        <v>0</v>
      </c>
      <c r="M175" s="60">
        <v>0</v>
      </c>
      <c r="N175" s="58">
        <v>0</v>
      </c>
      <c r="O175" s="50">
        <v>0</v>
      </c>
    </row>
    <row r="176" spans="1:15" ht="12" x14ac:dyDescent="0.2">
      <c r="A176" s="51" t="s">
        <v>280</v>
      </c>
      <c r="B176" s="45" t="s">
        <v>150</v>
      </c>
      <c r="C176" s="45" t="s">
        <v>147</v>
      </c>
      <c r="D176" s="46" t="s">
        <v>281</v>
      </c>
      <c r="E176" s="55" t="s">
        <v>209</v>
      </c>
      <c r="F176" s="56">
        <v>3211</v>
      </c>
      <c r="G176" s="57" t="s">
        <v>210</v>
      </c>
      <c r="H176" s="58">
        <v>0</v>
      </c>
      <c r="I176" s="58">
        <v>0</v>
      </c>
      <c r="J176" s="59">
        <v>0</v>
      </c>
      <c r="K176" s="60">
        <v>0</v>
      </c>
      <c r="L176" s="60">
        <v>0</v>
      </c>
      <c r="M176" s="60">
        <v>0</v>
      </c>
      <c r="N176" s="58">
        <v>0</v>
      </c>
      <c r="O176" s="50">
        <v>0</v>
      </c>
    </row>
    <row r="177" spans="1:15" ht="12" x14ac:dyDescent="0.2">
      <c r="A177" s="51" t="s">
        <v>280</v>
      </c>
      <c r="B177" s="45" t="s">
        <v>150</v>
      </c>
      <c r="C177" s="45" t="s">
        <v>147</v>
      </c>
      <c r="D177" s="46" t="s">
        <v>281</v>
      </c>
      <c r="E177" s="55" t="s">
        <v>175</v>
      </c>
      <c r="F177" s="56">
        <v>3231</v>
      </c>
      <c r="G177" s="57" t="s">
        <v>211</v>
      </c>
      <c r="H177" s="58">
        <v>0</v>
      </c>
      <c r="I177" s="58">
        <v>0</v>
      </c>
      <c r="J177" s="59">
        <v>0</v>
      </c>
      <c r="K177" s="60">
        <v>0</v>
      </c>
      <c r="L177" s="60">
        <v>0</v>
      </c>
      <c r="M177" s="60">
        <v>0</v>
      </c>
      <c r="N177" s="58">
        <v>0</v>
      </c>
      <c r="O177" s="50">
        <v>0</v>
      </c>
    </row>
    <row r="178" spans="1:15" ht="12" x14ac:dyDescent="0.2">
      <c r="A178" s="51" t="s">
        <v>280</v>
      </c>
      <c r="B178" s="45" t="s">
        <v>150</v>
      </c>
      <c r="C178" s="45" t="s">
        <v>147</v>
      </c>
      <c r="D178" s="46" t="s">
        <v>281</v>
      </c>
      <c r="E178" s="55" t="s">
        <v>175</v>
      </c>
      <c r="F178" s="56">
        <v>3261</v>
      </c>
      <c r="G178" s="57" t="s">
        <v>212</v>
      </c>
      <c r="H178" s="58">
        <v>0</v>
      </c>
      <c r="I178" s="58">
        <v>0</v>
      </c>
      <c r="J178" s="59">
        <v>0</v>
      </c>
      <c r="K178" s="60">
        <v>0</v>
      </c>
      <c r="L178" s="60">
        <v>0</v>
      </c>
      <c r="M178" s="60">
        <v>0</v>
      </c>
      <c r="N178" s="58">
        <v>0</v>
      </c>
      <c r="O178" s="50">
        <v>0</v>
      </c>
    </row>
    <row r="179" spans="1:15" ht="12" x14ac:dyDescent="0.2">
      <c r="A179" s="51" t="s">
        <v>280</v>
      </c>
      <c r="B179" s="45" t="s">
        <v>150</v>
      </c>
      <c r="C179" s="45" t="s">
        <v>147</v>
      </c>
      <c r="D179" s="46" t="s">
        <v>281</v>
      </c>
      <c r="E179" s="55" t="s">
        <v>175</v>
      </c>
      <c r="F179" s="56">
        <v>3291</v>
      </c>
      <c r="G179" s="57" t="s">
        <v>213</v>
      </c>
      <c r="H179" s="58">
        <v>0</v>
      </c>
      <c r="I179" s="58">
        <v>0</v>
      </c>
      <c r="J179" s="59">
        <v>0</v>
      </c>
      <c r="K179" s="60">
        <v>0</v>
      </c>
      <c r="L179" s="60">
        <v>0</v>
      </c>
      <c r="M179" s="60">
        <v>0</v>
      </c>
      <c r="N179" s="58">
        <v>0</v>
      </c>
      <c r="O179" s="50">
        <v>0</v>
      </c>
    </row>
    <row r="180" spans="1:15" ht="12" x14ac:dyDescent="0.2">
      <c r="A180" s="51" t="s">
        <v>280</v>
      </c>
      <c r="B180" s="45" t="s">
        <v>150</v>
      </c>
      <c r="C180" s="45" t="s">
        <v>147</v>
      </c>
      <c r="D180" s="46" t="s">
        <v>281</v>
      </c>
      <c r="E180" s="55" t="s">
        <v>175</v>
      </c>
      <c r="F180" s="56">
        <v>3311</v>
      </c>
      <c r="G180" s="57" t="s">
        <v>214</v>
      </c>
      <c r="H180" s="58">
        <v>90000</v>
      </c>
      <c r="I180" s="58">
        <v>0</v>
      </c>
      <c r="J180" s="59">
        <v>90000</v>
      </c>
      <c r="K180" s="60">
        <v>0</v>
      </c>
      <c r="L180" s="60">
        <v>0</v>
      </c>
      <c r="M180" s="60">
        <v>0</v>
      </c>
      <c r="N180" s="58">
        <v>0</v>
      </c>
      <c r="O180" s="50">
        <v>90000</v>
      </c>
    </row>
    <row r="181" spans="1:15" ht="12" x14ac:dyDescent="0.2">
      <c r="A181" s="51" t="s">
        <v>280</v>
      </c>
      <c r="B181" s="45" t="s">
        <v>150</v>
      </c>
      <c r="C181" s="45" t="s">
        <v>147</v>
      </c>
      <c r="D181" s="46" t="s">
        <v>281</v>
      </c>
      <c r="E181" s="55" t="s">
        <v>175</v>
      </c>
      <c r="F181" s="56">
        <v>3331</v>
      </c>
      <c r="G181" s="57" t="s">
        <v>215</v>
      </c>
      <c r="H181" s="58">
        <v>0</v>
      </c>
      <c r="I181" s="58">
        <v>0</v>
      </c>
      <c r="J181" s="59">
        <v>0</v>
      </c>
      <c r="K181" s="60">
        <v>0</v>
      </c>
      <c r="L181" s="60">
        <v>0</v>
      </c>
      <c r="M181" s="60">
        <v>0</v>
      </c>
      <c r="N181" s="58">
        <v>0</v>
      </c>
      <c r="O181" s="50">
        <v>0</v>
      </c>
    </row>
    <row r="182" spans="1:15" ht="12" x14ac:dyDescent="0.2">
      <c r="A182" s="51" t="s">
        <v>280</v>
      </c>
      <c r="B182" s="45" t="s">
        <v>150</v>
      </c>
      <c r="C182" s="45" t="s">
        <v>147</v>
      </c>
      <c r="D182" s="46" t="s">
        <v>281</v>
      </c>
      <c r="E182" s="55" t="s">
        <v>175</v>
      </c>
      <c r="F182" s="56">
        <v>3332</v>
      </c>
      <c r="G182" s="57" t="s">
        <v>216</v>
      </c>
      <c r="H182" s="58">
        <v>0</v>
      </c>
      <c r="I182" s="58">
        <v>0</v>
      </c>
      <c r="J182" s="59">
        <v>0</v>
      </c>
      <c r="K182" s="60">
        <v>0</v>
      </c>
      <c r="L182" s="60">
        <v>0</v>
      </c>
      <c r="M182" s="60">
        <v>0</v>
      </c>
      <c r="N182" s="58">
        <v>0</v>
      </c>
      <c r="O182" s="50">
        <v>0</v>
      </c>
    </row>
    <row r="183" spans="1:15" ht="12" x14ac:dyDescent="0.2">
      <c r="A183" s="51" t="s">
        <v>280</v>
      </c>
      <c r="B183" s="45" t="s">
        <v>150</v>
      </c>
      <c r="C183" s="45" t="s">
        <v>147</v>
      </c>
      <c r="D183" s="46" t="s">
        <v>281</v>
      </c>
      <c r="E183" s="55" t="s">
        <v>175</v>
      </c>
      <c r="F183" s="56">
        <v>3341</v>
      </c>
      <c r="G183" s="57" t="s">
        <v>217</v>
      </c>
      <c r="H183" s="58">
        <v>120000</v>
      </c>
      <c r="I183" s="58">
        <v>0</v>
      </c>
      <c r="J183" s="59">
        <v>120000</v>
      </c>
      <c r="K183" s="60">
        <v>57395</v>
      </c>
      <c r="L183" s="60">
        <v>57395</v>
      </c>
      <c r="M183" s="60">
        <v>57395</v>
      </c>
      <c r="N183" s="58">
        <v>57395</v>
      </c>
      <c r="O183" s="50">
        <v>62605</v>
      </c>
    </row>
    <row r="184" spans="1:15" ht="12" x14ac:dyDescent="0.2">
      <c r="A184" s="51" t="s">
        <v>280</v>
      </c>
      <c r="B184" s="45" t="s">
        <v>150</v>
      </c>
      <c r="C184" s="45" t="s">
        <v>147</v>
      </c>
      <c r="D184" s="46" t="s">
        <v>281</v>
      </c>
      <c r="E184" s="55" t="s">
        <v>175</v>
      </c>
      <c r="F184" s="56">
        <v>3381</v>
      </c>
      <c r="G184" s="57" t="s">
        <v>218</v>
      </c>
      <c r="H184" s="58">
        <v>0</v>
      </c>
      <c r="I184" s="58">
        <v>0</v>
      </c>
      <c r="J184" s="59">
        <v>0</v>
      </c>
      <c r="K184" s="60">
        <v>0</v>
      </c>
      <c r="L184" s="60">
        <v>0</v>
      </c>
      <c r="M184" s="60">
        <v>0</v>
      </c>
      <c r="N184" s="58">
        <v>0</v>
      </c>
      <c r="O184" s="50">
        <v>0</v>
      </c>
    </row>
    <row r="185" spans="1:15" ht="12" x14ac:dyDescent="0.2">
      <c r="A185" s="51" t="s">
        <v>280</v>
      </c>
      <c r="B185" s="45" t="s">
        <v>150</v>
      </c>
      <c r="C185" s="45" t="s">
        <v>147</v>
      </c>
      <c r="D185" s="46" t="s">
        <v>281</v>
      </c>
      <c r="E185" s="55" t="s">
        <v>175</v>
      </c>
      <c r="F185" s="56">
        <v>3391</v>
      </c>
      <c r="G185" s="57" t="s">
        <v>219</v>
      </c>
      <c r="H185" s="58">
        <v>0</v>
      </c>
      <c r="I185" s="58">
        <v>0</v>
      </c>
      <c r="J185" s="59">
        <v>0</v>
      </c>
      <c r="K185" s="60">
        <v>0</v>
      </c>
      <c r="L185" s="60">
        <v>0</v>
      </c>
      <c r="M185" s="60">
        <v>0</v>
      </c>
      <c r="N185" s="58">
        <v>0</v>
      </c>
      <c r="O185" s="50">
        <v>0</v>
      </c>
    </row>
    <row r="186" spans="1:15" ht="12" x14ac:dyDescent="0.2">
      <c r="A186" s="51" t="s">
        <v>280</v>
      </c>
      <c r="B186" s="45" t="s">
        <v>150</v>
      </c>
      <c r="C186" s="45" t="s">
        <v>147</v>
      </c>
      <c r="D186" s="46" t="s">
        <v>281</v>
      </c>
      <c r="E186" s="55" t="s">
        <v>175</v>
      </c>
      <c r="F186" s="56">
        <v>3411</v>
      </c>
      <c r="G186" s="57" t="s">
        <v>220</v>
      </c>
      <c r="H186" s="58">
        <v>0</v>
      </c>
      <c r="I186" s="58">
        <v>0</v>
      </c>
      <c r="J186" s="59">
        <v>0</v>
      </c>
      <c r="K186" s="60">
        <v>0</v>
      </c>
      <c r="L186" s="60">
        <v>0</v>
      </c>
      <c r="M186" s="60">
        <v>0</v>
      </c>
      <c r="N186" s="58">
        <v>0</v>
      </c>
      <c r="O186" s="50">
        <v>0</v>
      </c>
    </row>
    <row r="187" spans="1:15" ht="12" x14ac:dyDescent="0.2">
      <c r="A187" s="51" t="s">
        <v>280</v>
      </c>
      <c r="B187" s="45" t="s">
        <v>150</v>
      </c>
      <c r="C187" s="45" t="s">
        <v>147</v>
      </c>
      <c r="D187" s="46" t="s">
        <v>281</v>
      </c>
      <c r="E187" s="55" t="s">
        <v>175</v>
      </c>
      <c r="F187" s="56">
        <v>3431</v>
      </c>
      <c r="G187" s="57" t="s">
        <v>221</v>
      </c>
      <c r="H187" s="58">
        <v>0</v>
      </c>
      <c r="I187" s="58">
        <v>0</v>
      </c>
      <c r="J187" s="59">
        <v>0</v>
      </c>
      <c r="K187" s="60">
        <v>0</v>
      </c>
      <c r="L187" s="60">
        <v>0</v>
      </c>
      <c r="M187" s="60">
        <v>0</v>
      </c>
      <c r="N187" s="58">
        <v>0</v>
      </c>
      <c r="O187" s="50">
        <v>0</v>
      </c>
    </row>
    <row r="188" spans="1:15" ht="12" x14ac:dyDescent="0.2">
      <c r="A188" s="51" t="s">
        <v>280</v>
      </c>
      <c r="B188" s="45" t="s">
        <v>150</v>
      </c>
      <c r="C188" s="45" t="s">
        <v>147</v>
      </c>
      <c r="D188" s="46" t="s">
        <v>281</v>
      </c>
      <c r="E188" s="55" t="s">
        <v>175</v>
      </c>
      <c r="F188" s="56">
        <v>3451</v>
      </c>
      <c r="G188" s="57" t="s">
        <v>222</v>
      </c>
      <c r="H188" s="58">
        <v>1768</v>
      </c>
      <c r="I188" s="58">
        <v>0</v>
      </c>
      <c r="J188" s="59">
        <v>1768</v>
      </c>
      <c r="K188" s="60">
        <v>826.68</v>
      </c>
      <c r="L188" s="60">
        <v>826.68</v>
      </c>
      <c r="M188" s="60">
        <v>826.68</v>
      </c>
      <c r="N188" s="58">
        <v>826.68</v>
      </c>
      <c r="O188" s="50">
        <v>941.32</v>
      </c>
    </row>
    <row r="189" spans="1:15" ht="12" x14ac:dyDescent="0.2">
      <c r="A189" s="51" t="s">
        <v>280</v>
      </c>
      <c r="B189" s="45" t="s">
        <v>150</v>
      </c>
      <c r="C189" s="45" t="s">
        <v>147</v>
      </c>
      <c r="D189" s="46" t="s">
        <v>281</v>
      </c>
      <c r="E189" s="55" t="s">
        <v>175</v>
      </c>
      <c r="F189" s="56">
        <v>3471</v>
      </c>
      <c r="G189" s="57" t="s">
        <v>223</v>
      </c>
      <c r="H189" s="58">
        <v>400</v>
      </c>
      <c r="I189" s="58">
        <v>0</v>
      </c>
      <c r="J189" s="59">
        <v>400</v>
      </c>
      <c r="K189" s="60">
        <v>0</v>
      </c>
      <c r="L189" s="60">
        <v>0</v>
      </c>
      <c r="M189" s="60">
        <v>0</v>
      </c>
      <c r="N189" s="58">
        <v>0</v>
      </c>
      <c r="O189" s="50">
        <v>400</v>
      </c>
    </row>
    <row r="190" spans="1:15" ht="12" x14ac:dyDescent="0.2">
      <c r="A190" s="51" t="s">
        <v>280</v>
      </c>
      <c r="B190" s="45" t="s">
        <v>150</v>
      </c>
      <c r="C190" s="45" t="s">
        <v>147</v>
      </c>
      <c r="D190" s="46" t="s">
        <v>281</v>
      </c>
      <c r="E190" s="55" t="s">
        <v>175</v>
      </c>
      <c r="F190" s="56">
        <v>3491</v>
      </c>
      <c r="G190" s="57" t="s">
        <v>224</v>
      </c>
      <c r="H190" s="58">
        <v>1927</v>
      </c>
      <c r="I190" s="58">
        <v>0</v>
      </c>
      <c r="J190" s="59">
        <v>1927</v>
      </c>
      <c r="K190" s="60">
        <v>957.61</v>
      </c>
      <c r="L190" s="60">
        <v>957.61</v>
      </c>
      <c r="M190" s="60">
        <v>957.61</v>
      </c>
      <c r="N190" s="58">
        <v>957.60999999999876</v>
      </c>
      <c r="O190" s="50">
        <v>969.39</v>
      </c>
    </row>
    <row r="191" spans="1:15" ht="12" x14ac:dyDescent="0.2">
      <c r="A191" s="51" t="s">
        <v>280</v>
      </c>
      <c r="B191" s="45" t="s">
        <v>150</v>
      </c>
      <c r="C191" s="45" t="s">
        <v>147</v>
      </c>
      <c r="D191" s="46" t="s">
        <v>281</v>
      </c>
      <c r="E191" s="55" t="s">
        <v>175</v>
      </c>
      <c r="F191" s="56">
        <v>3511</v>
      </c>
      <c r="G191" s="57" t="s">
        <v>225</v>
      </c>
      <c r="H191" s="58">
        <v>0</v>
      </c>
      <c r="I191" s="58">
        <v>0</v>
      </c>
      <c r="J191" s="59">
        <v>0</v>
      </c>
      <c r="K191" s="60">
        <v>0</v>
      </c>
      <c r="L191" s="60">
        <v>0</v>
      </c>
      <c r="M191" s="60">
        <v>0</v>
      </c>
      <c r="N191" s="58">
        <v>0</v>
      </c>
      <c r="O191" s="50">
        <v>0</v>
      </c>
    </row>
    <row r="192" spans="1:15" ht="12" x14ac:dyDescent="0.2">
      <c r="A192" s="51" t="s">
        <v>280</v>
      </c>
      <c r="B192" s="45" t="s">
        <v>150</v>
      </c>
      <c r="C192" s="45" t="s">
        <v>147</v>
      </c>
      <c r="D192" s="46" t="s">
        <v>281</v>
      </c>
      <c r="E192" s="55" t="s">
        <v>175</v>
      </c>
      <c r="F192" s="56">
        <v>3521</v>
      </c>
      <c r="G192" s="57" t="s">
        <v>226</v>
      </c>
      <c r="H192" s="58">
        <v>0</v>
      </c>
      <c r="I192" s="58">
        <v>0</v>
      </c>
      <c r="J192" s="59">
        <v>0</v>
      </c>
      <c r="K192" s="60">
        <v>0</v>
      </c>
      <c r="L192" s="60">
        <v>0</v>
      </c>
      <c r="M192" s="60">
        <v>0</v>
      </c>
      <c r="N192" s="58">
        <v>0</v>
      </c>
      <c r="O192" s="50">
        <v>0</v>
      </c>
    </row>
    <row r="193" spans="1:15" ht="12" x14ac:dyDescent="0.2">
      <c r="A193" s="51" t="s">
        <v>280</v>
      </c>
      <c r="B193" s="45" t="s">
        <v>150</v>
      </c>
      <c r="C193" s="45" t="s">
        <v>147</v>
      </c>
      <c r="D193" s="46" t="s">
        <v>281</v>
      </c>
      <c r="E193" s="55" t="s">
        <v>175</v>
      </c>
      <c r="F193" s="56">
        <v>3531</v>
      </c>
      <c r="G193" s="57" t="s">
        <v>227</v>
      </c>
      <c r="H193" s="58">
        <v>0</v>
      </c>
      <c r="I193" s="58">
        <v>0</v>
      </c>
      <c r="J193" s="59">
        <v>0</v>
      </c>
      <c r="K193" s="60">
        <v>0</v>
      </c>
      <c r="L193" s="60">
        <v>0</v>
      </c>
      <c r="M193" s="60">
        <v>0</v>
      </c>
      <c r="N193" s="58">
        <v>0</v>
      </c>
      <c r="O193" s="50">
        <v>0</v>
      </c>
    </row>
    <row r="194" spans="1:15" ht="12" x14ac:dyDescent="0.2">
      <c r="A194" s="51" t="s">
        <v>280</v>
      </c>
      <c r="B194" s="45" t="s">
        <v>150</v>
      </c>
      <c r="C194" s="45" t="s">
        <v>147</v>
      </c>
      <c r="D194" s="46" t="s">
        <v>281</v>
      </c>
      <c r="E194" s="55" t="s">
        <v>175</v>
      </c>
      <c r="F194" s="56">
        <v>3551</v>
      </c>
      <c r="G194" s="57" t="s">
        <v>228</v>
      </c>
      <c r="H194" s="58">
        <v>0</v>
      </c>
      <c r="I194" s="58">
        <v>0</v>
      </c>
      <c r="J194" s="59">
        <v>0</v>
      </c>
      <c r="K194" s="60">
        <v>0</v>
      </c>
      <c r="L194" s="60">
        <v>0</v>
      </c>
      <c r="M194" s="60">
        <v>0</v>
      </c>
      <c r="N194" s="58">
        <v>0</v>
      </c>
      <c r="O194" s="50">
        <v>0</v>
      </c>
    </row>
    <row r="195" spans="1:15" ht="12" x14ac:dyDescent="0.2">
      <c r="A195" s="51" t="s">
        <v>280</v>
      </c>
      <c r="B195" s="45" t="s">
        <v>150</v>
      </c>
      <c r="C195" s="45" t="s">
        <v>147</v>
      </c>
      <c r="D195" s="46" t="s">
        <v>281</v>
      </c>
      <c r="E195" s="55" t="s">
        <v>175</v>
      </c>
      <c r="F195" s="56">
        <v>3571</v>
      </c>
      <c r="G195" s="57" t="s">
        <v>229</v>
      </c>
      <c r="H195" s="58">
        <v>0</v>
      </c>
      <c r="I195" s="58">
        <v>0</v>
      </c>
      <c r="J195" s="59">
        <v>0</v>
      </c>
      <c r="K195" s="60">
        <v>0</v>
      </c>
      <c r="L195" s="60">
        <v>0</v>
      </c>
      <c r="M195" s="60">
        <v>0</v>
      </c>
      <c r="N195" s="58">
        <v>0</v>
      </c>
      <c r="O195" s="50">
        <v>0</v>
      </c>
    </row>
    <row r="196" spans="1:15" ht="12" x14ac:dyDescent="0.2">
      <c r="A196" s="51" t="s">
        <v>280</v>
      </c>
      <c r="B196" s="45" t="s">
        <v>150</v>
      </c>
      <c r="C196" s="45" t="s">
        <v>147</v>
      </c>
      <c r="D196" s="46" t="s">
        <v>281</v>
      </c>
      <c r="E196" s="55" t="s">
        <v>175</v>
      </c>
      <c r="F196" s="56">
        <v>3572</v>
      </c>
      <c r="G196" s="57" t="s">
        <v>230</v>
      </c>
      <c r="H196" s="58">
        <v>0</v>
      </c>
      <c r="I196" s="58">
        <v>0</v>
      </c>
      <c r="J196" s="59">
        <v>0</v>
      </c>
      <c r="K196" s="60">
        <v>0</v>
      </c>
      <c r="L196" s="60">
        <v>0</v>
      </c>
      <c r="M196" s="60">
        <v>0</v>
      </c>
      <c r="N196" s="58">
        <v>0</v>
      </c>
      <c r="O196" s="50">
        <v>0</v>
      </c>
    </row>
    <row r="197" spans="1:15" ht="12" x14ac:dyDescent="0.2">
      <c r="A197" s="51" t="s">
        <v>280</v>
      </c>
      <c r="B197" s="45" t="s">
        <v>150</v>
      </c>
      <c r="C197" s="45" t="s">
        <v>147</v>
      </c>
      <c r="D197" s="46" t="s">
        <v>281</v>
      </c>
      <c r="E197" s="55" t="s">
        <v>175</v>
      </c>
      <c r="F197" s="56">
        <v>3573</v>
      </c>
      <c r="G197" s="57" t="s">
        <v>231</v>
      </c>
      <c r="H197" s="58">
        <v>0</v>
      </c>
      <c r="I197" s="58">
        <v>0</v>
      </c>
      <c r="J197" s="59">
        <v>0</v>
      </c>
      <c r="K197" s="60">
        <v>0</v>
      </c>
      <c r="L197" s="60">
        <v>0</v>
      </c>
      <c r="M197" s="60">
        <v>0</v>
      </c>
      <c r="N197" s="58">
        <v>0</v>
      </c>
      <c r="O197" s="50">
        <v>0</v>
      </c>
    </row>
    <row r="198" spans="1:15" ht="12" x14ac:dyDescent="0.2">
      <c r="A198" s="51" t="s">
        <v>280</v>
      </c>
      <c r="B198" s="45" t="s">
        <v>150</v>
      </c>
      <c r="C198" s="45" t="s">
        <v>147</v>
      </c>
      <c r="D198" s="46" t="s">
        <v>281</v>
      </c>
      <c r="E198" s="55" t="s">
        <v>175</v>
      </c>
      <c r="F198" s="56">
        <v>3574</v>
      </c>
      <c r="G198" s="57" t="s">
        <v>232</v>
      </c>
      <c r="H198" s="58">
        <v>0</v>
      </c>
      <c r="I198" s="58">
        <v>0</v>
      </c>
      <c r="J198" s="59">
        <v>0</v>
      </c>
      <c r="K198" s="60">
        <v>0</v>
      </c>
      <c r="L198" s="60">
        <v>0</v>
      </c>
      <c r="M198" s="60">
        <v>0</v>
      </c>
      <c r="N198" s="58">
        <v>0</v>
      </c>
      <c r="O198" s="50">
        <v>0</v>
      </c>
    </row>
    <row r="199" spans="1:15" ht="12" x14ac:dyDescent="0.2">
      <c r="A199" s="51" t="s">
        <v>280</v>
      </c>
      <c r="B199" s="45" t="s">
        <v>150</v>
      </c>
      <c r="C199" s="45" t="s">
        <v>147</v>
      </c>
      <c r="D199" s="46" t="s">
        <v>281</v>
      </c>
      <c r="E199" s="55" t="s">
        <v>175</v>
      </c>
      <c r="F199" s="56">
        <v>3575</v>
      </c>
      <c r="G199" s="57" t="s">
        <v>233</v>
      </c>
      <c r="H199" s="58">
        <v>0</v>
      </c>
      <c r="I199" s="58">
        <v>0</v>
      </c>
      <c r="J199" s="59">
        <v>0</v>
      </c>
      <c r="K199" s="60">
        <v>0</v>
      </c>
      <c r="L199" s="60">
        <v>0</v>
      </c>
      <c r="M199" s="60">
        <v>0</v>
      </c>
      <c r="N199" s="58">
        <v>0</v>
      </c>
      <c r="O199" s="50">
        <v>0</v>
      </c>
    </row>
    <row r="200" spans="1:15" ht="12" x14ac:dyDescent="0.2">
      <c r="A200" s="51" t="s">
        <v>280</v>
      </c>
      <c r="B200" s="45" t="s">
        <v>150</v>
      </c>
      <c r="C200" s="45" t="s">
        <v>147</v>
      </c>
      <c r="D200" s="46" t="s">
        <v>281</v>
      </c>
      <c r="E200" s="55" t="s">
        <v>175</v>
      </c>
      <c r="F200" s="56">
        <v>3576</v>
      </c>
      <c r="G200" s="57" t="s">
        <v>234</v>
      </c>
      <c r="H200" s="58">
        <v>0</v>
      </c>
      <c r="I200" s="58">
        <v>0</v>
      </c>
      <c r="J200" s="59">
        <v>0</v>
      </c>
      <c r="K200" s="60">
        <v>0</v>
      </c>
      <c r="L200" s="60">
        <v>0</v>
      </c>
      <c r="M200" s="60">
        <v>0</v>
      </c>
      <c r="N200" s="58">
        <v>0</v>
      </c>
      <c r="O200" s="50">
        <v>0</v>
      </c>
    </row>
    <row r="201" spans="1:15" ht="12" x14ac:dyDescent="0.2">
      <c r="A201" s="51" t="s">
        <v>280</v>
      </c>
      <c r="B201" s="45" t="s">
        <v>150</v>
      </c>
      <c r="C201" s="45" t="s">
        <v>147</v>
      </c>
      <c r="D201" s="46" t="s">
        <v>281</v>
      </c>
      <c r="E201" s="55" t="s">
        <v>175</v>
      </c>
      <c r="F201" s="56">
        <v>3577</v>
      </c>
      <c r="G201" s="57" t="s">
        <v>235</v>
      </c>
      <c r="H201" s="58">
        <v>0</v>
      </c>
      <c r="I201" s="58">
        <v>0</v>
      </c>
      <c r="J201" s="59">
        <v>0</v>
      </c>
      <c r="K201" s="60">
        <v>0</v>
      </c>
      <c r="L201" s="60">
        <v>0</v>
      </c>
      <c r="M201" s="60">
        <v>0</v>
      </c>
      <c r="N201" s="58">
        <v>0</v>
      </c>
      <c r="O201" s="50">
        <v>0</v>
      </c>
    </row>
    <row r="202" spans="1:15" ht="12" x14ac:dyDescent="0.2">
      <c r="A202" s="51" t="s">
        <v>280</v>
      </c>
      <c r="B202" s="45" t="s">
        <v>150</v>
      </c>
      <c r="C202" s="45" t="s">
        <v>147</v>
      </c>
      <c r="D202" s="46" t="s">
        <v>281</v>
      </c>
      <c r="E202" s="55" t="s">
        <v>175</v>
      </c>
      <c r="F202" s="56">
        <v>3611</v>
      </c>
      <c r="G202" s="57" t="s">
        <v>236</v>
      </c>
      <c r="H202" s="58">
        <v>0</v>
      </c>
      <c r="I202" s="58">
        <v>0</v>
      </c>
      <c r="J202" s="59">
        <v>0</v>
      </c>
      <c r="K202" s="60">
        <v>0</v>
      </c>
      <c r="L202" s="60">
        <v>0</v>
      </c>
      <c r="M202" s="60">
        <v>0</v>
      </c>
      <c r="N202" s="58">
        <v>0</v>
      </c>
      <c r="O202" s="50">
        <v>0</v>
      </c>
    </row>
    <row r="203" spans="1:15" ht="12" x14ac:dyDescent="0.2">
      <c r="A203" s="51" t="s">
        <v>280</v>
      </c>
      <c r="B203" s="45" t="s">
        <v>150</v>
      </c>
      <c r="C203" s="45" t="s">
        <v>147</v>
      </c>
      <c r="D203" s="46" t="s">
        <v>281</v>
      </c>
      <c r="E203" s="55" t="s">
        <v>175</v>
      </c>
      <c r="F203" s="56">
        <v>3721</v>
      </c>
      <c r="G203" s="57" t="s">
        <v>237</v>
      </c>
      <c r="H203" s="58">
        <v>900</v>
      </c>
      <c r="I203" s="58">
        <v>0</v>
      </c>
      <c r="J203" s="59">
        <v>900</v>
      </c>
      <c r="K203" s="60">
        <v>0</v>
      </c>
      <c r="L203" s="60">
        <v>0</v>
      </c>
      <c r="M203" s="60">
        <v>0</v>
      </c>
      <c r="N203" s="58">
        <v>0</v>
      </c>
      <c r="O203" s="50">
        <v>900</v>
      </c>
    </row>
    <row r="204" spans="1:15" ht="12" x14ac:dyDescent="0.2">
      <c r="A204" s="51" t="s">
        <v>280</v>
      </c>
      <c r="B204" s="45" t="s">
        <v>150</v>
      </c>
      <c r="C204" s="45" t="s">
        <v>147</v>
      </c>
      <c r="D204" s="46" t="s">
        <v>281</v>
      </c>
      <c r="E204" s="55" t="s">
        <v>175</v>
      </c>
      <c r="F204" s="56">
        <v>3722</v>
      </c>
      <c r="G204" s="57" t="s">
        <v>238</v>
      </c>
      <c r="H204" s="58">
        <v>0</v>
      </c>
      <c r="I204" s="58">
        <v>0</v>
      </c>
      <c r="J204" s="59">
        <v>0</v>
      </c>
      <c r="K204" s="60">
        <v>0</v>
      </c>
      <c r="L204" s="60">
        <v>0</v>
      </c>
      <c r="M204" s="60">
        <v>0</v>
      </c>
      <c r="N204" s="58">
        <v>0</v>
      </c>
      <c r="O204" s="50">
        <v>0</v>
      </c>
    </row>
    <row r="205" spans="1:15" ht="12" x14ac:dyDescent="0.2">
      <c r="A205" s="51" t="s">
        <v>280</v>
      </c>
      <c r="B205" s="45" t="s">
        <v>150</v>
      </c>
      <c r="C205" s="45" t="s">
        <v>147</v>
      </c>
      <c r="D205" s="46" t="s">
        <v>281</v>
      </c>
      <c r="E205" s="55" t="s">
        <v>175</v>
      </c>
      <c r="F205" s="56">
        <v>3751</v>
      </c>
      <c r="G205" s="57" t="s">
        <v>239</v>
      </c>
      <c r="H205" s="58">
        <v>1800</v>
      </c>
      <c r="I205" s="58">
        <v>0</v>
      </c>
      <c r="J205" s="59">
        <v>1800</v>
      </c>
      <c r="K205" s="60">
        <v>0</v>
      </c>
      <c r="L205" s="60">
        <v>0</v>
      </c>
      <c r="M205" s="60">
        <v>0</v>
      </c>
      <c r="N205" s="58">
        <v>0</v>
      </c>
      <c r="O205" s="50">
        <v>1800</v>
      </c>
    </row>
    <row r="206" spans="1:15" ht="12" x14ac:dyDescent="0.2">
      <c r="A206" s="51" t="s">
        <v>280</v>
      </c>
      <c r="B206" s="45" t="s">
        <v>150</v>
      </c>
      <c r="C206" s="45" t="s">
        <v>147</v>
      </c>
      <c r="D206" s="46" t="s">
        <v>281</v>
      </c>
      <c r="E206" s="55" t="s">
        <v>175</v>
      </c>
      <c r="F206" s="56">
        <v>3821</v>
      </c>
      <c r="G206" s="57" t="s">
        <v>240</v>
      </c>
      <c r="H206" s="58">
        <v>0</v>
      </c>
      <c r="I206" s="58">
        <v>0</v>
      </c>
      <c r="J206" s="59">
        <v>0</v>
      </c>
      <c r="K206" s="60">
        <v>0</v>
      </c>
      <c r="L206" s="60">
        <v>0</v>
      </c>
      <c r="M206" s="60">
        <v>0</v>
      </c>
      <c r="N206" s="58">
        <v>0</v>
      </c>
      <c r="O206" s="50">
        <v>0</v>
      </c>
    </row>
    <row r="207" spans="1:15" ht="12" x14ac:dyDescent="0.2">
      <c r="A207" s="51" t="s">
        <v>280</v>
      </c>
      <c r="B207" s="45" t="s">
        <v>150</v>
      </c>
      <c r="C207" s="45" t="s">
        <v>147</v>
      </c>
      <c r="D207" s="46" t="s">
        <v>281</v>
      </c>
      <c r="E207" s="55" t="s">
        <v>175</v>
      </c>
      <c r="F207" s="56">
        <v>3822</v>
      </c>
      <c r="G207" s="57" t="s">
        <v>241</v>
      </c>
      <c r="H207" s="58">
        <v>0</v>
      </c>
      <c r="I207" s="58">
        <v>0</v>
      </c>
      <c r="J207" s="59">
        <v>0</v>
      </c>
      <c r="K207" s="60">
        <v>0</v>
      </c>
      <c r="L207" s="60">
        <v>0</v>
      </c>
      <c r="M207" s="60">
        <v>0</v>
      </c>
      <c r="N207" s="58">
        <v>0</v>
      </c>
      <c r="O207" s="50">
        <v>0</v>
      </c>
    </row>
    <row r="208" spans="1:15" ht="12" x14ac:dyDescent="0.2">
      <c r="A208" s="51" t="s">
        <v>280</v>
      </c>
      <c r="B208" s="45" t="s">
        <v>150</v>
      </c>
      <c r="C208" s="45" t="s">
        <v>147</v>
      </c>
      <c r="D208" s="46" t="s">
        <v>281</v>
      </c>
      <c r="E208" s="55" t="s">
        <v>175</v>
      </c>
      <c r="F208" s="56">
        <v>3831</v>
      </c>
      <c r="G208" s="57" t="s">
        <v>242</v>
      </c>
      <c r="H208" s="58">
        <v>0</v>
      </c>
      <c r="I208" s="58">
        <v>0</v>
      </c>
      <c r="J208" s="59">
        <v>0</v>
      </c>
      <c r="K208" s="60">
        <v>0</v>
      </c>
      <c r="L208" s="60">
        <v>0</v>
      </c>
      <c r="M208" s="60">
        <v>0</v>
      </c>
      <c r="N208" s="58">
        <v>0</v>
      </c>
      <c r="O208" s="50">
        <v>0</v>
      </c>
    </row>
    <row r="209" spans="1:15" ht="12" x14ac:dyDescent="0.2">
      <c r="A209" s="51" t="s">
        <v>280</v>
      </c>
      <c r="B209" s="45" t="s">
        <v>150</v>
      </c>
      <c r="C209" s="45" t="s">
        <v>147</v>
      </c>
      <c r="D209" s="46" t="s">
        <v>281</v>
      </c>
      <c r="E209" s="55" t="s">
        <v>175</v>
      </c>
      <c r="F209" s="56">
        <v>3851</v>
      </c>
      <c r="G209" s="57" t="s">
        <v>243</v>
      </c>
      <c r="H209" s="58">
        <v>0</v>
      </c>
      <c r="I209" s="58">
        <v>0</v>
      </c>
      <c r="J209" s="59">
        <v>0</v>
      </c>
      <c r="K209" s="60">
        <v>0</v>
      </c>
      <c r="L209" s="60">
        <v>0</v>
      </c>
      <c r="M209" s="60">
        <v>0</v>
      </c>
      <c r="N209" s="58">
        <v>0</v>
      </c>
      <c r="O209" s="50">
        <v>0</v>
      </c>
    </row>
    <row r="210" spans="1:15" ht="12" x14ac:dyDescent="0.2">
      <c r="A210" s="51" t="s">
        <v>280</v>
      </c>
      <c r="B210" s="45" t="s">
        <v>150</v>
      </c>
      <c r="C210" s="45" t="s">
        <v>147</v>
      </c>
      <c r="D210" s="46" t="s">
        <v>281</v>
      </c>
      <c r="E210" s="55" t="s">
        <v>175</v>
      </c>
      <c r="F210" s="56">
        <v>3921</v>
      </c>
      <c r="G210" s="57" t="s">
        <v>244</v>
      </c>
      <c r="H210" s="58">
        <v>0</v>
      </c>
      <c r="I210" s="58">
        <v>0</v>
      </c>
      <c r="J210" s="59">
        <v>0</v>
      </c>
      <c r="K210" s="60">
        <v>0</v>
      </c>
      <c r="L210" s="60">
        <v>0</v>
      </c>
      <c r="M210" s="60">
        <v>0</v>
      </c>
      <c r="N210" s="58">
        <v>0</v>
      </c>
      <c r="O210" s="50">
        <v>0</v>
      </c>
    </row>
    <row r="211" spans="1:15" ht="12" x14ac:dyDescent="0.2">
      <c r="A211" s="51" t="s">
        <v>280</v>
      </c>
      <c r="B211" s="45" t="s">
        <v>150</v>
      </c>
      <c r="C211" s="45" t="s">
        <v>147</v>
      </c>
      <c r="D211" s="46" t="s">
        <v>281</v>
      </c>
      <c r="E211" s="55" t="s">
        <v>175</v>
      </c>
      <c r="F211" s="56">
        <v>3922</v>
      </c>
      <c r="G211" s="57" t="s">
        <v>245</v>
      </c>
      <c r="H211" s="58">
        <v>0</v>
      </c>
      <c r="I211" s="58">
        <v>0</v>
      </c>
      <c r="J211" s="59">
        <v>0</v>
      </c>
      <c r="K211" s="60">
        <v>0</v>
      </c>
      <c r="L211" s="60">
        <v>0</v>
      </c>
      <c r="M211" s="60">
        <v>0</v>
      </c>
      <c r="N211" s="58">
        <v>0</v>
      </c>
      <c r="O211" s="50">
        <v>0</v>
      </c>
    </row>
    <row r="212" spans="1:15" ht="12" x14ac:dyDescent="0.2">
      <c r="A212" s="51" t="s">
        <v>280</v>
      </c>
      <c r="B212" s="45" t="s">
        <v>150</v>
      </c>
      <c r="C212" s="45" t="s">
        <v>147</v>
      </c>
      <c r="D212" s="46" t="s">
        <v>281</v>
      </c>
      <c r="E212" s="55" t="s">
        <v>175</v>
      </c>
      <c r="F212" s="56">
        <v>3923</v>
      </c>
      <c r="G212" s="57" t="s">
        <v>246</v>
      </c>
      <c r="H212" s="58">
        <v>0</v>
      </c>
      <c r="I212" s="58">
        <v>0</v>
      </c>
      <c r="J212" s="59">
        <v>0</v>
      </c>
      <c r="K212" s="60">
        <v>0</v>
      </c>
      <c r="L212" s="60">
        <v>0</v>
      </c>
      <c r="M212" s="60">
        <v>0</v>
      </c>
      <c r="N212" s="58">
        <v>0</v>
      </c>
      <c r="O212" s="50">
        <v>0</v>
      </c>
    </row>
    <row r="213" spans="1:15" ht="12" x14ac:dyDescent="0.2">
      <c r="A213" s="51" t="s">
        <v>280</v>
      </c>
      <c r="B213" s="45" t="s">
        <v>150</v>
      </c>
      <c r="C213" s="45" t="s">
        <v>147</v>
      </c>
      <c r="D213" s="46" t="s">
        <v>281</v>
      </c>
      <c r="E213" s="55" t="s">
        <v>175</v>
      </c>
      <c r="F213" s="56">
        <v>3924</v>
      </c>
      <c r="G213" s="57" t="s">
        <v>247</v>
      </c>
      <c r="H213" s="58">
        <v>562</v>
      </c>
      <c r="I213" s="58">
        <v>0</v>
      </c>
      <c r="J213" s="59">
        <v>562</v>
      </c>
      <c r="K213" s="60">
        <v>564.19000000000005</v>
      </c>
      <c r="L213" s="60">
        <v>564.19000000000005</v>
      </c>
      <c r="M213" s="60">
        <v>564.19000000000005</v>
      </c>
      <c r="N213" s="58">
        <v>0</v>
      </c>
      <c r="O213" s="50">
        <v>-2.1900000000000546</v>
      </c>
    </row>
    <row r="214" spans="1:15" ht="12" x14ac:dyDescent="0.2">
      <c r="A214" s="51" t="s">
        <v>280</v>
      </c>
      <c r="B214" s="45" t="s">
        <v>150</v>
      </c>
      <c r="C214" s="45" t="s">
        <v>147</v>
      </c>
      <c r="D214" s="46" t="s">
        <v>281</v>
      </c>
      <c r="E214" s="55" t="s">
        <v>175</v>
      </c>
      <c r="F214" s="56">
        <v>3925</v>
      </c>
      <c r="G214" s="57" t="s">
        <v>248</v>
      </c>
      <c r="H214" s="58">
        <v>0</v>
      </c>
      <c r="I214" s="58">
        <v>0</v>
      </c>
      <c r="J214" s="59">
        <v>0</v>
      </c>
      <c r="K214" s="60">
        <v>0</v>
      </c>
      <c r="L214" s="60">
        <v>0</v>
      </c>
      <c r="M214" s="60">
        <v>0</v>
      </c>
      <c r="N214" s="58">
        <v>-2.8421709430404007E-14</v>
      </c>
      <c r="O214" s="50">
        <v>0</v>
      </c>
    </row>
    <row r="215" spans="1:15" ht="12" x14ac:dyDescent="0.2">
      <c r="A215" s="51" t="s">
        <v>280</v>
      </c>
      <c r="B215" s="45" t="s">
        <v>150</v>
      </c>
      <c r="C215" s="45" t="s">
        <v>147</v>
      </c>
      <c r="D215" s="46" t="s">
        <v>281</v>
      </c>
      <c r="E215" s="55" t="s">
        <v>175</v>
      </c>
      <c r="F215" s="56">
        <v>3926</v>
      </c>
      <c r="G215" s="57" t="s">
        <v>249</v>
      </c>
      <c r="H215" s="58">
        <v>0</v>
      </c>
      <c r="I215" s="58">
        <v>0</v>
      </c>
      <c r="J215" s="59">
        <v>0</v>
      </c>
      <c r="K215" s="60">
        <v>0</v>
      </c>
      <c r="L215" s="60">
        <v>0</v>
      </c>
      <c r="M215" s="60">
        <v>0</v>
      </c>
      <c r="N215" s="58">
        <v>0</v>
      </c>
      <c r="O215" s="50">
        <v>0</v>
      </c>
    </row>
    <row r="216" spans="1:15" ht="12" x14ac:dyDescent="0.2">
      <c r="A216" s="51" t="s">
        <v>280</v>
      </c>
      <c r="B216" s="45" t="s">
        <v>150</v>
      </c>
      <c r="C216" s="45" t="s">
        <v>147</v>
      </c>
      <c r="D216" s="46" t="s">
        <v>281</v>
      </c>
      <c r="E216" s="55" t="s">
        <v>175</v>
      </c>
      <c r="F216" s="56">
        <v>3961</v>
      </c>
      <c r="G216" s="57" t="s">
        <v>250</v>
      </c>
      <c r="H216" s="58">
        <v>0</v>
      </c>
      <c r="I216" s="58">
        <v>0</v>
      </c>
      <c r="J216" s="59">
        <v>0</v>
      </c>
      <c r="K216" s="60">
        <v>0</v>
      </c>
      <c r="L216" s="60">
        <v>0</v>
      </c>
      <c r="M216" s="60">
        <v>0</v>
      </c>
      <c r="N216" s="58">
        <v>0</v>
      </c>
      <c r="O216" s="50">
        <v>0</v>
      </c>
    </row>
    <row r="217" spans="1:15" ht="12" x14ac:dyDescent="0.2">
      <c r="A217" s="51" t="s">
        <v>280</v>
      </c>
      <c r="B217" s="45" t="s">
        <v>150</v>
      </c>
      <c r="C217" s="45" t="s">
        <v>147</v>
      </c>
      <c r="D217" s="46" t="s">
        <v>281</v>
      </c>
      <c r="E217" s="55" t="s">
        <v>175</v>
      </c>
      <c r="F217" s="56">
        <v>3962</v>
      </c>
      <c r="G217" s="57" t="s">
        <v>251</v>
      </c>
      <c r="H217" s="58">
        <v>0</v>
      </c>
      <c r="I217" s="58">
        <v>0</v>
      </c>
      <c r="J217" s="59">
        <v>0</v>
      </c>
      <c r="K217" s="60">
        <v>0</v>
      </c>
      <c r="L217" s="60">
        <v>0</v>
      </c>
      <c r="M217" s="60">
        <v>0</v>
      </c>
      <c r="N217" s="58">
        <v>0</v>
      </c>
      <c r="O217" s="50">
        <v>0</v>
      </c>
    </row>
    <row r="218" spans="1:15" ht="12" x14ac:dyDescent="0.2">
      <c r="A218" s="51" t="s">
        <v>280</v>
      </c>
      <c r="B218" s="45" t="s">
        <v>150</v>
      </c>
      <c r="C218" s="45" t="s">
        <v>147</v>
      </c>
      <c r="D218" s="46" t="s">
        <v>281</v>
      </c>
      <c r="E218" s="55" t="s">
        <v>252</v>
      </c>
      <c r="F218" s="56">
        <v>3981</v>
      </c>
      <c r="G218" s="57" t="s">
        <v>253</v>
      </c>
      <c r="H218" s="58">
        <v>25465</v>
      </c>
      <c r="I218" s="58">
        <v>0</v>
      </c>
      <c r="J218" s="59">
        <v>25465</v>
      </c>
      <c r="K218" s="60">
        <v>12124.78</v>
      </c>
      <c r="L218" s="60">
        <v>12124.78</v>
      </c>
      <c r="M218" s="60">
        <v>12124.78</v>
      </c>
      <c r="N218" s="58">
        <v>7996.9800000000059</v>
      </c>
      <c r="O218" s="50">
        <v>13340.22</v>
      </c>
    </row>
    <row r="219" spans="1:15" ht="12" x14ac:dyDescent="0.2">
      <c r="A219" s="51" t="s">
        <v>280</v>
      </c>
      <c r="B219" s="45"/>
      <c r="C219" s="45" t="s">
        <v>147</v>
      </c>
      <c r="D219" s="46" t="s">
        <v>281</v>
      </c>
      <c r="E219" s="45"/>
      <c r="F219" s="47">
        <v>5000</v>
      </c>
      <c r="G219" s="61" t="s">
        <v>254</v>
      </c>
      <c r="H219" s="53">
        <v>8000</v>
      </c>
      <c r="I219" s="53">
        <v>0</v>
      </c>
      <c r="J219" s="53">
        <v>8000</v>
      </c>
      <c r="K219" s="54">
        <v>0</v>
      </c>
      <c r="L219" s="54">
        <v>0</v>
      </c>
      <c r="M219" s="54">
        <v>0</v>
      </c>
      <c r="N219" s="53">
        <v>0</v>
      </c>
      <c r="O219" s="50">
        <v>8000</v>
      </c>
    </row>
    <row r="220" spans="1:15" ht="12" x14ac:dyDescent="0.2">
      <c r="A220" s="51" t="s">
        <v>280</v>
      </c>
      <c r="B220" s="45" t="s">
        <v>150</v>
      </c>
      <c r="C220" s="45" t="s">
        <v>147</v>
      </c>
      <c r="D220" s="46" t="s">
        <v>281</v>
      </c>
      <c r="E220" s="55" t="s">
        <v>255</v>
      </c>
      <c r="F220" s="56">
        <v>5111</v>
      </c>
      <c r="G220" s="57" t="s">
        <v>256</v>
      </c>
      <c r="H220" s="58">
        <v>0</v>
      </c>
      <c r="I220" s="58">
        <v>0</v>
      </c>
      <c r="J220" s="59">
        <v>0</v>
      </c>
      <c r="K220" s="60">
        <v>0</v>
      </c>
      <c r="L220" s="60">
        <v>0</v>
      </c>
      <c r="M220" s="60">
        <v>0</v>
      </c>
      <c r="N220" s="58">
        <v>0</v>
      </c>
      <c r="O220" s="50">
        <v>0</v>
      </c>
    </row>
    <row r="221" spans="1:15" ht="12" x14ac:dyDescent="0.2">
      <c r="A221" s="51" t="s">
        <v>280</v>
      </c>
      <c r="B221" s="45" t="s">
        <v>150</v>
      </c>
      <c r="C221" s="45" t="s">
        <v>147</v>
      </c>
      <c r="D221" s="46" t="s">
        <v>281</v>
      </c>
      <c r="E221" s="55" t="s">
        <v>257</v>
      </c>
      <c r="F221" s="56">
        <v>5151</v>
      </c>
      <c r="G221" s="57" t="s">
        <v>258</v>
      </c>
      <c r="H221" s="58">
        <v>8000</v>
      </c>
      <c r="I221" s="58">
        <v>0</v>
      </c>
      <c r="J221" s="59">
        <v>8000</v>
      </c>
      <c r="K221" s="60">
        <v>0</v>
      </c>
      <c r="L221" s="60">
        <v>0</v>
      </c>
      <c r="M221" s="60">
        <v>0</v>
      </c>
      <c r="N221" s="58">
        <v>0</v>
      </c>
      <c r="O221" s="50">
        <v>8000</v>
      </c>
    </row>
    <row r="222" spans="1:15" ht="12" x14ac:dyDescent="0.2">
      <c r="A222" s="51" t="s">
        <v>280</v>
      </c>
      <c r="B222" s="45" t="s">
        <v>150</v>
      </c>
      <c r="C222" s="45" t="s">
        <v>147</v>
      </c>
      <c r="D222" s="46" t="s">
        <v>281</v>
      </c>
      <c r="E222" s="55" t="s">
        <v>257</v>
      </c>
      <c r="F222" s="56">
        <v>5152</v>
      </c>
      <c r="G222" s="57" t="s">
        <v>259</v>
      </c>
      <c r="H222" s="58">
        <v>0</v>
      </c>
      <c r="I222" s="58">
        <v>0</v>
      </c>
      <c r="J222" s="59">
        <v>0</v>
      </c>
      <c r="K222" s="60">
        <v>0</v>
      </c>
      <c r="L222" s="60">
        <v>0</v>
      </c>
      <c r="M222" s="60">
        <v>0</v>
      </c>
      <c r="N222" s="58">
        <v>0</v>
      </c>
      <c r="O222" s="50">
        <v>0</v>
      </c>
    </row>
    <row r="223" spans="1:15" ht="12" x14ac:dyDescent="0.2">
      <c r="A223" s="51" t="s">
        <v>280</v>
      </c>
      <c r="B223" s="45" t="s">
        <v>150</v>
      </c>
      <c r="C223" s="45" t="s">
        <v>147</v>
      </c>
      <c r="D223" s="46" t="s">
        <v>281</v>
      </c>
      <c r="E223" s="55" t="s">
        <v>257</v>
      </c>
      <c r="F223" s="56">
        <v>5153</v>
      </c>
      <c r="G223" s="57" t="s">
        <v>260</v>
      </c>
      <c r="H223" s="58">
        <v>0</v>
      </c>
      <c r="I223" s="58">
        <v>0</v>
      </c>
      <c r="J223" s="59">
        <v>0</v>
      </c>
      <c r="K223" s="60">
        <v>0</v>
      </c>
      <c r="L223" s="60">
        <v>0</v>
      </c>
      <c r="M223" s="60">
        <v>0</v>
      </c>
      <c r="N223" s="58">
        <v>0</v>
      </c>
      <c r="O223" s="50">
        <v>0</v>
      </c>
    </row>
    <row r="224" spans="1:15" ht="12" x14ac:dyDescent="0.2">
      <c r="A224" s="51" t="s">
        <v>280</v>
      </c>
      <c r="B224" s="45" t="s">
        <v>150</v>
      </c>
      <c r="C224" s="45" t="s">
        <v>147</v>
      </c>
      <c r="D224" s="46" t="s">
        <v>281</v>
      </c>
      <c r="E224" s="55" t="s">
        <v>255</v>
      </c>
      <c r="F224" s="56">
        <v>5231</v>
      </c>
      <c r="G224" s="57" t="s">
        <v>261</v>
      </c>
      <c r="H224" s="58">
        <v>0</v>
      </c>
      <c r="I224" s="58">
        <v>0</v>
      </c>
      <c r="J224" s="59">
        <v>0</v>
      </c>
      <c r="K224" s="60">
        <v>0</v>
      </c>
      <c r="L224" s="60">
        <v>0</v>
      </c>
      <c r="M224" s="60">
        <v>0</v>
      </c>
      <c r="N224" s="58">
        <v>0</v>
      </c>
      <c r="O224" s="50">
        <v>0</v>
      </c>
    </row>
    <row r="225" spans="1:15" ht="12" x14ac:dyDescent="0.2">
      <c r="A225" s="51" t="s">
        <v>280</v>
      </c>
      <c r="B225" s="45" t="s">
        <v>150</v>
      </c>
      <c r="C225" s="45" t="s">
        <v>147</v>
      </c>
      <c r="D225" s="46" t="s">
        <v>281</v>
      </c>
      <c r="E225" s="55" t="s">
        <v>262</v>
      </c>
      <c r="F225" s="56">
        <v>5411</v>
      </c>
      <c r="G225" s="57" t="s">
        <v>263</v>
      </c>
      <c r="H225" s="58">
        <v>0</v>
      </c>
      <c r="I225" s="58">
        <v>0</v>
      </c>
      <c r="J225" s="59">
        <v>0</v>
      </c>
      <c r="K225" s="60">
        <v>0</v>
      </c>
      <c r="L225" s="60">
        <v>0</v>
      </c>
      <c r="M225" s="60">
        <v>0</v>
      </c>
      <c r="N225" s="58">
        <v>0</v>
      </c>
      <c r="O225" s="50">
        <v>0</v>
      </c>
    </row>
    <row r="226" spans="1:15" ht="12" x14ac:dyDescent="0.2">
      <c r="A226" s="51" t="s">
        <v>280</v>
      </c>
      <c r="B226" s="45" t="s">
        <v>150</v>
      </c>
      <c r="C226" s="45" t="s">
        <v>147</v>
      </c>
      <c r="D226" s="46" t="s">
        <v>281</v>
      </c>
      <c r="E226" s="55" t="s">
        <v>262</v>
      </c>
      <c r="F226" s="56">
        <v>5491</v>
      </c>
      <c r="G226" s="57" t="s">
        <v>264</v>
      </c>
      <c r="H226" s="58">
        <v>0</v>
      </c>
      <c r="I226" s="58">
        <v>0</v>
      </c>
      <c r="J226" s="59">
        <v>0</v>
      </c>
      <c r="K226" s="60">
        <v>0</v>
      </c>
      <c r="L226" s="60">
        <v>0</v>
      </c>
      <c r="M226" s="60">
        <v>0</v>
      </c>
      <c r="N226" s="58">
        <v>0</v>
      </c>
      <c r="O226" s="50">
        <v>0</v>
      </c>
    </row>
    <row r="227" spans="1:15" ht="12" x14ac:dyDescent="0.2">
      <c r="A227" s="51" t="s">
        <v>280</v>
      </c>
      <c r="B227" s="45" t="s">
        <v>150</v>
      </c>
      <c r="C227" s="45" t="s">
        <v>147</v>
      </c>
      <c r="D227" s="46" t="s">
        <v>281</v>
      </c>
      <c r="E227" s="55" t="s">
        <v>255</v>
      </c>
      <c r="F227" s="56">
        <v>5631</v>
      </c>
      <c r="G227" s="57" t="s">
        <v>265</v>
      </c>
      <c r="H227" s="58">
        <v>0</v>
      </c>
      <c r="I227" s="58">
        <v>0</v>
      </c>
      <c r="J227" s="59">
        <v>0</v>
      </c>
      <c r="K227" s="60">
        <v>0</v>
      </c>
      <c r="L227" s="60">
        <v>0</v>
      </c>
      <c r="M227" s="60">
        <v>0</v>
      </c>
      <c r="N227" s="58">
        <v>0</v>
      </c>
      <c r="O227" s="50">
        <v>0</v>
      </c>
    </row>
    <row r="228" spans="1:15" ht="12" x14ac:dyDescent="0.2">
      <c r="A228" s="51" t="s">
        <v>280</v>
      </c>
      <c r="B228" s="45" t="s">
        <v>150</v>
      </c>
      <c r="C228" s="45" t="s">
        <v>147</v>
      </c>
      <c r="D228" s="46" t="s">
        <v>281</v>
      </c>
      <c r="E228" s="55" t="s">
        <v>255</v>
      </c>
      <c r="F228" s="56">
        <v>5651</v>
      </c>
      <c r="G228" s="57" t="s">
        <v>266</v>
      </c>
      <c r="H228" s="58">
        <v>0</v>
      </c>
      <c r="I228" s="58">
        <v>0</v>
      </c>
      <c r="J228" s="59">
        <v>0</v>
      </c>
      <c r="K228" s="60">
        <v>0</v>
      </c>
      <c r="L228" s="60">
        <v>0</v>
      </c>
      <c r="M228" s="60">
        <v>0</v>
      </c>
      <c r="N228" s="58">
        <v>0</v>
      </c>
      <c r="O228" s="50">
        <v>0</v>
      </c>
    </row>
    <row r="229" spans="1:15" ht="12" x14ac:dyDescent="0.2">
      <c r="A229" s="51" t="s">
        <v>280</v>
      </c>
      <c r="B229" s="45" t="s">
        <v>150</v>
      </c>
      <c r="C229" s="45" t="s">
        <v>147</v>
      </c>
      <c r="D229" s="46" t="s">
        <v>281</v>
      </c>
      <c r="E229" s="55" t="s">
        <v>255</v>
      </c>
      <c r="F229" s="56">
        <v>5671</v>
      </c>
      <c r="G229" s="57" t="s">
        <v>267</v>
      </c>
      <c r="H229" s="58">
        <v>0</v>
      </c>
      <c r="I229" s="58">
        <v>0</v>
      </c>
      <c r="J229" s="59">
        <v>0</v>
      </c>
      <c r="K229" s="60">
        <v>0</v>
      </c>
      <c r="L229" s="60">
        <v>0</v>
      </c>
      <c r="M229" s="60">
        <v>0</v>
      </c>
      <c r="N229" s="58">
        <v>0</v>
      </c>
      <c r="O229" s="50">
        <v>0</v>
      </c>
    </row>
    <row r="230" spans="1:15" ht="12" x14ac:dyDescent="0.2">
      <c r="A230" s="51" t="s">
        <v>280</v>
      </c>
      <c r="B230" s="45" t="s">
        <v>150</v>
      </c>
      <c r="C230" s="45" t="s">
        <v>147</v>
      </c>
      <c r="D230" s="46" t="s">
        <v>281</v>
      </c>
      <c r="E230" s="55" t="s">
        <v>268</v>
      </c>
      <c r="F230" s="56">
        <v>5911</v>
      </c>
      <c r="G230" s="57" t="s">
        <v>269</v>
      </c>
      <c r="H230" s="58">
        <v>0</v>
      </c>
      <c r="I230" s="58">
        <v>0</v>
      </c>
      <c r="J230" s="59">
        <v>0</v>
      </c>
      <c r="K230" s="60">
        <v>0</v>
      </c>
      <c r="L230" s="60">
        <v>0</v>
      </c>
      <c r="M230" s="60">
        <v>0</v>
      </c>
      <c r="N230" s="58">
        <v>0</v>
      </c>
      <c r="O230" s="50">
        <v>0</v>
      </c>
    </row>
    <row r="231" spans="1:15" ht="12" x14ac:dyDescent="0.2">
      <c r="A231" s="51" t="s">
        <v>280</v>
      </c>
      <c r="B231" s="45"/>
      <c r="C231" s="45" t="s">
        <v>147</v>
      </c>
      <c r="D231" s="46" t="s">
        <v>281</v>
      </c>
      <c r="E231" s="45"/>
      <c r="F231" s="47">
        <v>6000</v>
      </c>
      <c r="G231" s="52" t="s">
        <v>272</v>
      </c>
      <c r="H231" s="53">
        <v>0</v>
      </c>
      <c r="I231" s="53">
        <v>0</v>
      </c>
      <c r="J231" s="53">
        <v>0</v>
      </c>
      <c r="K231" s="54">
        <v>0</v>
      </c>
      <c r="L231" s="54">
        <v>0</v>
      </c>
      <c r="M231" s="54">
        <v>0</v>
      </c>
      <c r="N231" s="53">
        <v>0</v>
      </c>
      <c r="O231" s="50">
        <v>0</v>
      </c>
    </row>
    <row r="232" spans="1:15" ht="12" x14ac:dyDescent="0.2">
      <c r="A232" s="51" t="s">
        <v>280</v>
      </c>
      <c r="B232" s="45" t="s">
        <v>273</v>
      </c>
      <c r="C232" s="45" t="s">
        <v>147</v>
      </c>
      <c r="D232" s="46" t="s">
        <v>281</v>
      </c>
      <c r="E232" s="55" t="s">
        <v>274</v>
      </c>
      <c r="F232" s="56">
        <v>6131</v>
      </c>
      <c r="G232" s="62" t="s">
        <v>275</v>
      </c>
      <c r="H232" s="58">
        <v>0</v>
      </c>
      <c r="I232" s="58">
        <v>0</v>
      </c>
      <c r="J232" s="59">
        <v>0</v>
      </c>
      <c r="K232" s="60">
        <v>0</v>
      </c>
      <c r="L232" s="60">
        <v>0</v>
      </c>
      <c r="M232" s="60">
        <v>0</v>
      </c>
      <c r="N232" s="58">
        <v>0</v>
      </c>
      <c r="O232" s="50">
        <v>0</v>
      </c>
    </row>
    <row r="233" spans="1:15" ht="12" x14ac:dyDescent="0.2">
      <c r="A233" s="51" t="s">
        <v>280</v>
      </c>
      <c r="B233" s="45" t="s">
        <v>273</v>
      </c>
      <c r="C233" s="45" t="s">
        <v>147</v>
      </c>
      <c r="D233" s="46" t="s">
        <v>281</v>
      </c>
      <c r="E233" s="55" t="s">
        <v>274</v>
      </c>
      <c r="F233" s="56">
        <v>6161</v>
      </c>
      <c r="G233" s="62" t="s">
        <v>276</v>
      </c>
      <c r="H233" s="58">
        <v>0</v>
      </c>
      <c r="I233" s="58">
        <v>0</v>
      </c>
      <c r="J233" s="59">
        <v>0</v>
      </c>
      <c r="K233" s="60">
        <v>0</v>
      </c>
      <c r="L233" s="60">
        <v>0</v>
      </c>
      <c r="M233" s="60">
        <v>0</v>
      </c>
      <c r="N233" s="58">
        <v>0</v>
      </c>
      <c r="O233" s="50">
        <v>0</v>
      </c>
    </row>
    <row r="234" spans="1:15" ht="12" x14ac:dyDescent="0.2">
      <c r="A234" s="51" t="s">
        <v>280</v>
      </c>
      <c r="B234" s="45" t="s">
        <v>273</v>
      </c>
      <c r="C234" s="45" t="s">
        <v>147</v>
      </c>
      <c r="D234" s="46" t="s">
        <v>281</v>
      </c>
      <c r="E234" s="55" t="s">
        <v>274</v>
      </c>
      <c r="F234" s="56">
        <v>6162</v>
      </c>
      <c r="G234" s="62" t="s">
        <v>277</v>
      </c>
      <c r="H234" s="58">
        <v>0</v>
      </c>
      <c r="I234" s="58">
        <v>0</v>
      </c>
      <c r="J234" s="59">
        <v>0</v>
      </c>
      <c r="K234" s="60">
        <v>0</v>
      </c>
      <c r="L234" s="60">
        <v>0</v>
      </c>
      <c r="M234" s="60">
        <v>0</v>
      </c>
      <c r="N234" s="58">
        <v>0</v>
      </c>
      <c r="O234" s="50">
        <v>0</v>
      </c>
    </row>
    <row r="235" spans="1:15" ht="12" x14ac:dyDescent="0.2">
      <c r="A235" s="51" t="s">
        <v>280</v>
      </c>
      <c r="B235" s="45" t="s">
        <v>273</v>
      </c>
      <c r="C235" s="45" t="s">
        <v>147</v>
      </c>
      <c r="D235" s="46" t="s">
        <v>281</v>
      </c>
      <c r="E235" s="55" t="s">
        <v>274</v>
      </c>
      <c r="F235" s="56">
        <v>6171</v>
      </c>
      <c r="G235" s="62" t="s">
        <v>278</v>
      </c>
      <c r="H235" s="58">
        <v>0</v>
      </c>
      <c r="I235" s="58">
        <v>0</v>
      </c>
      <c r="J235" s="59">
        <v>0</v>
      </c>
      <c r="K235" s="60">
        <v>0</v>
      </c>
      <c r="L235" s="60">
        <v>0</v>
      </c>
      <c r="M235" s="60">
        <v>0</v>
      </c>
      <c r="N235" s="58">
        <v>0</v>
      </c>
      <c r="O235" s="50">
        <v>0</v>
      </c>
    </row>
    <row r="236" spans="1:15" ht="12" x14ac:dyDescent="0.2">
      <c r="A236" s="44"/>
      <c r="B236" s="45"/>
      <c r="C236" s="45"/>
      <c r="D236" s="46"/>
      <c r="E236" s="45"/>
      <c r="F236" s="47"/>
      <c r="G236" s="48" t="s">
        <v>283</v>
      </c>
      <c r="H236" s="49">
        <v>1766335</v>
      </c>
      <c r="I236" s="49">
        <v>536549</v>
      </c>
      <c r="J236" s="49">
        <v>2302884</v>
      </c>
      <c r="K236" s="49">
        <v>900044.82</v>
      </c>
      <c r="L236" s="49">
        <v>900044.82</v>
      </c>
      <c r="M236" s="49">
        <v>900044.82</v>
      </c>
      <c r="N236" s="49">
        <v>836370.09</v>
      </c>
      <c r="O236" s="50">
        <v>1402839.18</v>
      </c>
    </row>
    <row r="237" spans="1:15" ht="12" x14ac:dyDescent="0.2">
      <c r="A237" s="51" t="s">
        <v>284</v>
      </c>
      <c r="B237" s="45"/>
      <c r="C237" s="45" t="s">
        <v>147</v>
      </c>
      <c r="D237" s="46" t="s">
        <v>285</v>
      </c>
      <c r="E237" s="45"/>
      <c r="F237" s="47">
        <v>1000</v>
      </c>
      <c r="G237" s="52" t="s">
        <v>149</v>
      </c>
      <c r="H237" s="53">
        <v>1268728</v>
      </c>
      <c r="I237" s="53">
        <v>253227</v>
      </c>
      <c r="J237" s="53">
        <v>1521955</v>
      </c>
      <c r="K237" s="54">
        <v>578894.57999999996</v>
      </c>
      <c r="L237" s="54">
        <v>578894.57999999996</v>
      </c>
      <c r="M237" s="54">
        <v>578894.57999999996</v>
      </c>
      <c r="N237" s="53">
        <v>536643.80000000005</v>
      </c>
      <c r="O237" s="50">
        <v>943060.42</v>
      </c>
    </row>
    <row r="238" spans="1:15" ht="12" x14ac:dyDescent="0.2">
      <c r="A238" s="51" t="s">
        <v>284</v>
      </c>
      <c r="B238" s="45" t="s">
        <v>150</v>
      </c>
      <c r="C238" s="45" t="s">
        <v>147</v>
      </c>
      <c r="D238" s="46" t="s">
        <v>285</v>
      </c>
      <c r="E238" s="55" t="s">
        <v>151</v>
      </c>
      <c r="F238" s="56">
        <v>1131</v>
      </c>
      <c r="G238" s="57" t="s">
        <v>152</v>
      </c>
      <c r="H238" s="58">
        <v>755708</v>
      </c>
      <c r="I238" s="58">
        <v>0</v>
      </c>
      <c r="J238" s="59">
        <v>755708</v>
      </c>
      <c r="K238" s="60">
        <v>376790.85</v>
      </c>
      <c r="L238" s="60">
        <v>376790.85</v>
      </c>
      <c r="M238" s="60">
        <v>376790.85</v>
      </c>
      <c r="N238" s="58">
        <v>362645.67</v>
      </c>
      <c r="O238" s="50">
        <v>378917.15</v>
      </c>
    </row>
    <row r="239" spans="1:15" ht="12" x14ac:dyDescent="0.2">
      <c r="A239" s="51" t="s">
        <v>284</v>
      </c>
      <c r="B239" s="45" t="s">
        <v>150</v>
      </c>
      <c r="C239" s="45" t="s">
        <v>147</v>
      </c>
      <c r="D239" s="46" t="s">
        <v>285</v>
      </c>
      <c r="E239" s="55" t="s">
        <v>151</v>
      </c>
      <c r="F239" s="56">
        <v>1211</v>
      </c>
      <c r="G239" s="57" t="s">
        <v>154</v>
      </c>
      <c r="H239" s="58">
        <v>0</v>
      </c>
      <c r="I239" s="58">
        <v>0</v>
      </c>
      <c r="J239" s="59">
        <v>0</v>
      </c>
      <c r="K239" s="60">
        <v>0</v>
      </c>
      <c r="L239" s="60">
        <v>0</v>
      </c>
      <c r="M239" s="60">
        <v>0</v>
      </c>
      <c r="N239" s="58">
        <v>0</v>
      </c>
      <c r="O239" s="50">
        <v>0</v>
      </c>
    </row>
    <row r="240" spans="1:15" ht="12" x14ac:dyDescent="0.2">
      <c r="A240" s="51" t="s">
        <v>284</v>
      </c>
      <c r="B240" s="45" t="s">
        <v>150</v>
      </c>
      <c r="C240" s="45" t="s">
        <v>147</v>
      </c>
      <c r="D240" s="46" t="s">
        <v>285</v>
      </c>
      <c r="E240" s="55" t="s">
        <v>151</v>
      </c>
      <c r="F240" s="56">
        <v>1221</v>
      </c>
      <c r="G240" s="57" t="s">
        <v>153</v>
      </c>
      <c r="H240" s="58">
        <v>0</v>
      </c>
      <c r="I240" s="58">
        <v>0</v>
      </c>
      <c r="J240" s="59">
        <v>0</v>
      </c>
      <c r="K240" s="60">
        <v>0</v>
      </c>
      <c r="L240" s="60">
        <v>0</v>
      </c>
      <c r="M240" s="60">
        <v>0</v>
      </c>
      <c r="N240" s="58">
        <v>0</v>
      </c>
      <c r="O240" s="50">
        <v>0</v>
      </c>
    </row>
    <row r="241" spans="1:15" ht="12" x14ac:dyDescent="0.2">
      <c r="A241" s="51" t="s">
        <v>284</v>
      </c>
      <c r="B241" s="45" t="s">
        <v>150</v>
      </c>
      <c r="C241" s="45" t="s">
        <v>147</v>
      </c>
      <c r="D241" s="46" t="s">
        <v>285</v>
      </c>
      <c r="E241" s="55" t="s">
        <v>151</v>
      </c>
      <c r="F241" s="56">
        <v>1311</v>
      </c>
      <c r="G241" s="57" t="s">
        <v>155</v>
      </c>
      <c r="H241" s="58">
        <v>0</v>
      </c>
      <c r="I241" s="58">
        <v>0</v>
      </c>
      <c r="J241" s="59">
        <v>0</v>
      </c>
      <c r="K241" s="60">
        <v>0</v>
      </c>
      <c r="L241" s="60">
        <v>0</v>
      </c>
      <c r="M241" s="60">
        <v>0</v>
      </c>
      <c r="N241" s="58">
        <v>0</v>
      </c>
      <c r="O241" s="50">
        <v>0</v>
      </c>
    </row>
    <row r="242" spans="1:15" ht="12" x14ac:dyDescent="0.2">
      <c r="A242" s="51" t="s">
        <v>284</v>
      </c>
      <c r="B242" s="45" t="s">
        <v>150</v>
      </c>
      <c r="C242" s="45" t="s">
        <v>147</v>
      </c>
      <c r="D242" s="46" t="s">
        <v>285</v>
      </c>
      <c r="E242" s="55" t="s">
        <v>151</v>
      </c>
      <c r="F242" s="56">
        <v>1321</v>
      </c>
      <c r="G242" s="57" t="s">
        <v>156</v>
      </c>
      <c r="H242" s="58">
        <v>0</v>
      </c>
      <c r="I242" s="58">
        <v>0</v>
      </c>
      <c r="J242" s="59">
        <v>0</v>
      </c>
      <c r="K242" s="60">
        <v>0</v>
      </c>
      <c r="L242" s="60">
        <v>0</v>
      </c>
      <c r="M242" s="60">
        <v>0</v>
      </c>
      <c r="N242" s="58">
        <v>0</v>
      </c>
      <c r="O242" s="50">
        <v>0</v>
      </c>
    </row>
    <row r="243" spans="1:15" ht="12" x14ac:dyDescent="0.2">
      <c r="A243" s="51" t="s">
        <v>284</v>
      </c>
      <c r="B243" s="45" t="s">
        <v>150</v>
      </c>
      <c r="C243" s="45" t="s">
        <v>147</v>
      </c>
      <c r="D243" s="46" t="s">
        <v>285</v>
      </c>
      <c r="E243" s="55" t="s">
        <v>151</v>
      </c>
      <c r="F243" s="56">
        <v>1322</v>
      </c>
      <c r="G243" s="57" t="s">
        <v>157</v>
      </c>
      <c r="H243" s="58">
        <v>24679</v>
      </c>
      <c r="I243" s="58">
        <v>0</v>
      </c>
      <c r="J243" s="59">
        <v>24679</v>
      </c>
      <c r="K243" s="60">
        <v>8156.75</v>
      </c>
      <c r="L243" s="60">
        <v>8156.75</v>
      </c>
      <c r="M243" s="60">
        <v>8156.75</v>
      </c>
      <c r="N243" s="58">
        <v>8156.75</v>
      </c>
      <c r="O243" s="50">
        <v>16522.25</v>
      </c>
    </row>
    <row r="244" spans="1:15" ht="12" x14ac:dyDescent="0.2">
      <c r="A244" s="51" t="s">
        <v>284</v>
      </c>
      <c r="B244" s="45" t="s">
        <v>150</v>
      </c>
      <c r="C244" s="45" t="s">
        <v>147</v>
      </c>
      <c r="D244" s="46" t="s">
        <v>285</v>
      </c>
      <c r="E244" s="55" t="s">
        <v>151</v>
      </c>
      <c r="F244" s="56">
        <v>1323</v>
      </c>
      <c r="G244" s="57" t="s">
        <v>158</v>
      </c>
      <c r="H244" s="58">
        <v>86958</v>
      </c>
      <c r="I244" s="58">
        <v>0</v>
      </c>
      <c r="J244" s="59">
        <v>86958</v>
      </c>
      <c r="K244" s="60">
        <v>0</v>
      </c>
      <c r="L244" s="60">
        <v>0</v>
      </c>
      <c r="M244" s="60">
        <v>0</v>
      </c>
      <c r="N244" s="58">
        <v>0</v>
      </c>
      <c r="O244" s="50">
        <v>86958</v>
      </c>
    </row>
    <row r="245" spans="1:15" ht="12" x14ac:dyDescent="0.2">
      <c r="A245" s="51" t="s">
        <v>284</v>
      </c>
      <c r="B245" s="45" t="s">
        <v>150</v>
      </c>
      <c r="C245" s="45" t="s">
        <v>147</v>
      </c>
      <c r="D245" s="46" t="s">
        <v>285</v>
      </c>
      <c r="E245" s="55" t="s">
        <v>151</v>
      </c>
      <c r="F245" s="56">
        <v>1331</v>
      </c>
      <c r="G245" s="57" t="s">
        <v>159</v>
      </c>
      <c r="H245" s="58">
        <v>0</v>
      </c>
      <c r="I245" s="58">
        <v>0</v>
      </c>
      <c r="J245" s="59">
        <v>0</v>
      </c>
      <c r="K245" s="60">
        <v>0</v>
      </c>
      <c r="L245" s="60">
        <v>0</v>
      </c>
      <c r="M245" s="60">
        <v>0</v>
      </c>
      <c r="N245" s="58">
        <v>0</v>
      </c>
      <c r="O245" s="50">
        <v>0</v>
      </c>
    </row>
    <row r="246" spans="1:15" ht="12" x14ac:dyDescent="0.2">
      <c r="A246" s="51" t="s">
        <v>284</v>
      </c>
      <c r="B246" s="45" t="s">
        <v>150</v>
      </c>
      <c r="C246" s="45" t="s">
        <v>147</v>
      </c>
      <c r="D246" s="46" t="s">
        <v>285</v>
      </c>
      <c r="E246" s="55" t="s">
        <v>151</v>
      </c>
      <c r="F246" s="56">
        <v>1341</v>
      </c>
      <c r="G246" s="57" t="s">
        <v>160</v>
      </c>
      <c r="H246" s="58">
        <v>16041</v>
      </c>
      <c r="I246" s="58">
        <v>0</v>
      </c>
      <c r="J246" s="59">
        <v>16041</v>
      </c>
      <c r="K246" s="60">
        <v>0</v>
      </c>
      <c r="L246" s="60">
        <v>0</v>
      </c>
      <c r="M246" s="60">
        <v>0</v>
      </c>
      <c r="N246" s="58">
        <v>0</v>
      </c>
      <c r="O246" s="50">
        <v>16041</v>
      </c>
    </row>
    <row r="247" spans="1:15" ht="12" x14ac:dyDescent="0.2">
      <c r="A247" s="51" t="s">
        <v>284</v>
      </c>
      <c r="B247" s="45" t="s">
        <v>161</v>
      </c>
      <c r="C247" s="45" t="s">
        <v>147</v>
      </c>
      <c r="D247" s="46" t="s">
        <v>285</v>
      </c>
      <c r="E247" s="55" t="s">
        <v>162</v>
      </c>
      <c r="F247" s="56">
        <v>1411</v>
      </c>
      <c r="G247" s="57" t="s">
        <v>163</v>
      </c>
      <c r="H247" s="58">
        <v>89565</v>
      </c>
      <c r="I247" s="58">
        <v>86680</v>
      </c>
      <c r="J247" s="59">
        <v>176245</v>
      </c>
      <c r="K247" s="60">
        <v>45174.53</v>
      </c>
      <c r="L247" s="60">
        <v>45174.53</v>
      </c>
      <c r="M247" s="60">
        <v>45174.53</v>
      </c>
      <c r="N247" s="58">
        <v>37755.449999999997</v>
      </c>
      <c r="O247" s="50">
        <v>131070.47</v>
      </c>
    </row>
    <row r="248" spans="1:15" ht="12" x14ac:dyDescent="0.2">
      <c r="A248" s="51" t="s">
        <v>284</v>
      </c>
      <c r="B248" s="45" t="s">
        <v>161</v>
      </c>
      <c r="C248" s="45" t="s">
        <v>147</v>
      </c>
      <c r="D248" s="46" t="s">
        <v>285</v>
      </c>
      <c r="E248" s="55" t="s">
        <v>162</v>
      </c>
      <c r="F248" s="56">
        <v>1421</v>
      </c>
      <c r="G248" s="57" t="s">
        <v>164</v>
      </c>
      <c r="H248" s="58">
        <v>47286</v>
      </c>
      <c r="I248" s="58">
        <v>82177</v>
      </c>
      <c r="J248" s="59">
        <v>129463</v>
      </c>
      <c r="K248" s="60">
        <v>23417.24</v>
      </c>
      <c r="L248" s="60">
        <v>23417.24</v>
      </c>
      <c r="M248" s="60">
        <v>23417.24</v>
      </c>
      <c r="N248" s="58">
        <v>15715.96</v>
      </c>
      <c r="O248" s="50">
        <v>106045.75999999999</v>
      </c>
    </row>
    <row r="249" spans="1:15" ht="12" x14ac:dyDescent="0.2">
      <c r="A249" s="51" t="s">
        <v>284</v>
      </c>
      <c r="B249" s="45" t="s">
        <v>161</v>
      </c>
      <c r="C249" s="45" t="s">
        <v>147</v>
      </c>
      <c r="D249" s="46" t="s">
        <v>285</v>
      </c>
      <c r="E249" s="55" t="s">
        <v>162</v>
      </c>
      <c r="F249" s="56">
        <v>1431</v>
      </c>
      <c r="G249" s="57" t="s">
        <v>165</v>
      </c>
      <c r="H249" s="58">
        <v>48704</v>
      </c>
      <c r="I249" s="58">
        <v>84370</v>
      </c>
      <c r="J249" s="59">
        <v>133074</v>
      </c>
      <c r="K249" s="60">
        <v>24119.759999999998</v>
      </c>
      <c r="L249" s="60">
        <v>24119.759999999998</v>
      </c>
      <c r="M249" s="60">
        <v>24119.759999999998</v>
      </c>
      <c r="N249" s="58">
        <v>16187.44</v>
      </c>
      <c r="O249" s="50">
        <v>108954.24000000001</v>
      </c>
    </row>
    <row r="250" spans="1:15" ht="12" x14ac:dyDescent="0.2">
      <c r="A250" s="51" t="s">
        <v>284</v>
      </c>
      <c r="B250" s="45" t="s">
        <v>161</v>
      </c>
      <c r="C250" s="45" t="s">
        <v>147</v>
      </c>
      <c r="D250" s="46" t="s">
        <v>285</v>
      </c>
      <c r="E250" s="55" t="s">
        <v>162</v>
      </c>
      <c r="F250" s="56">
        <v>1441</v>
      </c>
      <c r="G250" s="57" t="s">
        <v>166</v>
      </c>
      <c r="H250" s="58">
        <v>3812</v>
      </c>
      <c r="I250" s="58">
        <v>0</v>
      </c>
      <c r="J250" s="59">
        <v>3812</v>
      </c>
      <c r="K250" s="60">
        <v>1513.3</v>
      </c>
      <c r="L250" s="60">
        <v>1513.3</v>
      </c>
      <c r="M250" s="60">
        <v>1513.3</v>
      </c>
      <c r="N250" s="58">
        <v>1513.3</v>
      </c>
      <c r="O250" s="50">
        <v>2298.6999999999998</v>
      </c>
    </row>
    <row r="251" spans="1:15" ht="12" x14ac:dyDescent="0.2">
      <c r="A251" s="51" t="s">
        <v>284</v>
      </c>
      <c r="B251" s="45" t="s">
        <v>167</v>
      </c>
      <c r="C251" s="45" t="s">
        <v>147</v>
      </c>
      <c r="D251" s="46" t="s">
        <v>285</v>
      </c>
      <c r="E251" s="55" t="s">
        <v>151</v>
      </c>
      <c r="F251" s="56">
        <v>1521</v>
      </c>
      <c r="G251" s="57" t="s">
        <v>168</v>
      </c>
      <c r="H251" s="58">
        <v>0</v>
      </c>
      <c r="I251" s="58">
        <v>0</v>
      </c>
      <c r="J251" s="59">
        <v>0</v>
      </c>
      <c r="K251" s="60">
        <v>0</v>
      </c>
      <c r="L251" s="60">
        <v>0</v>
      </c>
      <c r="M251" s="60">
        <v>0</v>
      </c>
      <c r="N251" s="58">
        <v>0</v>
      </c>
      <c r="O251" s="50">
        <v>0</v>
      </c>
    </row>
    <row r="252" spans="1:15" ht="12" x14ac:dyDescent="0.2">
      <c r="A252" s="51" t="s">
        <v>284</v>
      </c>
      <c r="B252" s="45" t="s">
        <v>150</v>
      </c>
      <c r="C252" s="45" t="s">
        <v>147</v>
      </c>
      <c r="D252" s="46" t="s">
        <v>285</v>
      </c>
      <c r="E252" s="55" t="s">
        <v>151</v>
      </c>
      <c r="F252" s="56">
        <v>1522</v>
      </c>
      <c r="G252" s="57" t="s">
        <v>169</v>
      </c>
      <c r="H252" s="58">
        <v>0</v>
      </c>
      <c r="I252" s="58">
        <v>0</v>
      </c>
      <c r="J252" s="59">
        <v>0</v>
      </c>
      <c r="K252" s="60">
        <v>0</v>
      </c>
      <c r="L252" s="60">
        <v>0</v>
      </c>
      <c r="M252" s="60">
        <v>0</v>
      </c>
      <c r="N252" s="58">
        <v>0</v>
      </c>
      <c r="O252" s="50">
        <v>0</v>
      </c>
    </row>
    <row r="253" spans="1:15" ht="12" x14ac:dyDescent="0.2">
      <c r="A253" s="51" t="s">
        <v>284</v>
      </c>
      <c r="B253" s="45" t="s">
        <v>150</v>
      </c>
      <c r="C253" s="45" t="s">
        <v>147</v>
      </c>
      <c r="D253" s="46" t="s">
        <v>285</v>
      </c>
      <c r="E253" s="55" t="s">
        <v>151</v>
      </c>
      <c r="F253" s="56">
        <v>1541</v>
      </c>
      <c r="G253" s="57" t="s">
        <v>170</v>
      </c>
      <c r="H253" s="58">
        <v>151059</v>
      </c>
      <c r="I253" s="58">
        <v>0</v>
      </c>
      <c r="J253" s="59">
        <v>151059</v>
      </c>
      <c r="K253" s="60">
        <v>72752.92</v>
      </c>
      <c r="L253" s="60">
        <v>72752.92</v>
      </c>
      <c r="M253" s="60">
        <v>72752.92</v>
      </c>
      <c r="N253" s="58">
        <v>72752.92</v>
      </c>
      <c r="O253" s="50">
        <v>78306.080000000002</v>
      </c>
    </row>
    <row r="254" spans="1:15" ht="12" x14ac:dyDescent="0.2">
      <c r="A254" s="51" t="s">
        <v>284</v>
      </c>
      <c r="B254" s="45" t="s">
        <v>150</v>
      </c>
      <c r="C254" s="45" t="s">
        <v>147</v>
      </c>
      <c r="D254" s="46" t="s">
        <v>285</v>
      </c>
      <c r="E254" s="55" t="s">
        <v>151</v>
      </c>
      <c r="F254" s="56">
        <v>1542</v>
      </c>
      <c r="G254" s="57" t="s">
        <v>171</v>
      </c>
      <c r="H254" s="58">
        <v>44916</v>
      </c>
      <c r="I254" s="58">
        <v>0</v>
      </c>
      <c r="J254" s="59">
        <v>44916</v>
      </c>
      <c r="K254" s="60">
        <v>26969.23</v>
      </c>
      <c r="L254" s="60">
        <v>26969.23</v>
      </c>
      <c r="M254" s="60">
        <v>26969.23</v>
      </c>
      <c r="N254" s="58">
        <v>21916.31</v>
      </c>
      <c r="O254" s="50">
        <v>17946.77</v>
      </c>
    </row>
    <row r="255" spans="1:15" ht="12" x14ac:dyDescent="0.2">
      <c r="A255" s="51" t="s">
        <v>284</v>
      </c>
      <c r="B255" s="45" t="s">
        <v>150</v>
      </c>
      <c r="C255" s="45" t="s">
        <v>147</v>
      </c>
      <c r="D255" s="46" t="s">
        <v>285</v>
      </c>
      <c r="E255" s="55" t="s">
        <v>151</v>
      </c>
      <c r="F255" s="56">
        <v>1543</v>
      </c>
      <c r="G255" s="57" t="s">
        <v>172</v>
      </c>
      <c r="H255" s="58">
        <v>0</v>
      </c>
      <c r="I255" s="58">
        <v>0</v>
      </c>
      <c r="J255" s="59">
        <v>0</v>
      </c>
      <c r="K255" s="60">
        <v>0</v>
      </c>
      <c r="L255" s="60">
        <v>0</v>
      </c>
      <c r="M255" s="60">
        <v>0</v>
      </c>
      <c r="N255" s="58">
        <v>0</v>
      </c>
      <c r="O255" s="50">
        <v>0</v>
      </c>
    </row>
    <row r="256" spans="1:15" ht="12" x14ac:dyDescent="0.2">
      <c r="A256" s="51" t="s">
        <v>284</v>
      </c>
      <c r="B256" s="45" t="s">
        <v>150</v>
      </c>
      <c r="C256" s="45" t="s">
        <v>147</v>
      </c>
      <c r="D256" s="46" t="s">
        <v>285</v>
      </c>
      <c r="E256" s="55" t="s">
        <v>151</v>
      </c>
      <c r="F256" s="56">
        <v>1544</v>
      </c>
      <c r="G256" s="57" t="s">
        <v>173</v>
      </c>
      <c r="H256" s="58">
        <v>0</v>
      </c>
      <c r="I256" s="58">
        <v>0</v>
      </c>
      <c r="J256" s="59">
        <v>0</v>
      </c>
      <c r="K256" s="60">
        <v>0</v>
      </c>
      <c r="L256" s="60">
        <v>0</v>
      </c>
      <c r="M256" s="60">
        <v>0</v>
      </c>
      <c r="N256" s="58">
        <v>0</v>
      </c>
      <c r="O256" s="50">
        <v>0</v>
      </c>
    </row>
    <row r="257" spans="1:15" ht="12" x14ac:dyDescent="0.2">
      <c r="A257" s="51" t="s">
        <v>284</v>
      </c>
      <c r="B257" s="45"/>
      <c r="C257" s="45" t="s">
        <v>147</v>
      </c>
      <c r="D257" s="46" t="s">
        <v>285</v>
      </c>
      <c r="E257" s="45"/>
      <c r="F257" s="47">
        <v>2000</v>
      </c>
      <c r="G257" s="61" t="s">
        <v>174</v>
      </c>
      <c r="H257" s="53">
        <v>83554</v>
      </c>
      <c r="I257" s="53">
        <v>11756</v>
      </c>
      <c r="J257" s="53">
        <v>95310</v>
      </c>
      <c r="K257" s="54">
        <v>44894.59</v>
      </c>
      <c r="L257" s="54">
        <v>44894.59</v>
      </c>
      <c r="M257" s="54">
        <v>44894.59</v>
      </c>
      <c r="N257" s="53">
        <v>45366.55</v>
      </c>
      <c r="O257" s="50">
        <v>50415.41</v>
      </c>
    </row>
    <row r="258" spans="1:15" ht="12" x14ac:dyDescent="0.2">
      <c r="A258" s="51" t="s">
        <v>284</v>
      </c>
      <c r="B258" s="45" t="s">
        <v>150</v>
      </c>
      <c r="C258" s="45" t="s">
        <v>147</v>
      </c>
      <c r="D258" s="46" t="s">
        <v>285</v>
      </c>
      <c r="E258" s="55" t="s">
        <v>175</v>
      </c>
      <c r="F258" s="56">
        <v>2111</v>
      </c>
      <c r="G258" s="57" t="s">
        <v>176</v>
      </c>
      <c r="H258" s="58">
        <v>29036</v>
      </c>
      <c r="I258" s="58">
        <v>0</v>
      </c>
      <c r="J258" s="59">
        <v>29036</v>
      </c>
      <c r="K258" s="60">
        <v>9834.01</v>
      </c>
      <c r="L258" s="60">
        <v>9834.01</v>
      </c>
      <c r="M258" s="60">
        <v>9834.01</v>
      </c>
      <c r="N258" s="58">
        <v>9765.1299999999992</v>
      </c>
      <c r="O258" s="50">
        <v>19201.990000000002</v>
      </c>
    </row>
    <row r="259" spans="1:15" ht="12" x14ac:dyDescent="0.2">
      <c r="A259" s="51" t="s">
        <v>284</v>
      </c>
      <c r="B259" s="45" t="s">
        <v>150</v>
      </c>
      <c r="C259" s="45" t="s">
        <v>147</v>
      </c>
      <c r="D259" s="46" t="s">
        <v>285</v>
      </c>
      <c r="E259" s="55" t="s">
        <v>175</v>
      </c>
      <c r="F259" s="56">
        <v>2121</v>
      </c>
      <c r="G259" s="57" t="s">
        <v>177</v>
      </c>
      <c r="H259" s="58">
        <v>6003</v>
      </c>
      <c r="I259" s="58">
        <v>0</v>
      </c>
      <c r="J259" s="59">
        <v>6003</v>
      </c>
      <c r="K259" s="60">
        <v>2911.36</v>
      </c>
      <c r="L259" s="60">
        <v>2911.36</v>
      </c>
      <c r="M259" s="60">
        <v>2911.36</v>
      </c>
      <c r="N259" s="58">
        <v>2911.36</v>
      </c>
      <c r="O259" s="50">
        <v>3091.64</v>
      </c>
    </row>
    <row r="260" spans="1:15" ht="12" x14ac:dyDescent="0.2">
      <c r="A260" s="51" t="s">
        <v>284</v>
      </c>
      <c r="B260" s="45" t="s">
        <v>150</v>
      </c>
      <c r="C260" s="45" t="s">
        <v>147</v>
      </c>
      <c r="D260" s="46" t="s">
        <v>285</v>
      </c>
      <c r="E260" s="55" t="s">
        <v>175</v>
      </c>
      <c r="F260" s="56">
        <v>2131</v>
      </c>
      <c r="G260" s="57" t="s">
        <v>178</v>
      </c>
      <c r="H260" s="58">
        <v>0</v>
      </c>
      <c r="I260" s="58">
        <v>0</v>
      </c>
      <c r="J260" s="59">
        <v>0</v>
      </c>
      <c r="K260" s="60">
        <v>0</v>
      </c>
      <c r="L260" s="60">
        <v>0</v>
      </c>
      <c r="M260" s="60">
        <v>0</v>
      </c>
      <c r="N260" s="58">
        <v>0</v>
      </c>
      <c r="O260" s="50">
        <v>0</v>
      </c>
    </row>
    <row r="261" spans="1:15" ht="12" x14ac:dyDescent="0.2">
      <c r="A261" s="51" t="s">
        <v>284</v>
      </c>
      <c r="B261" s="45" t="s">
        <v>150</v>
      </c>
      <c r="C261" s="45" t="s">
        <v>147</v>
      </c>
      <c r="D261" s="46" t="s">
        <v>285</v>
      </c>
      <c r="E261" s="55" t="s">
        <v>175</v>
      </c>
      <c r="F261" s="56">
        <v>2141</v>
      </c>
      <c r="G261" s="57" t="s">
        <v>179</v>
      </c>
      <c r="H261" s="58">
        <v>2321</v>
      </c>
      <c r="I261" s="58">
        <v>0</v>
      </c>
      <c r="J261" s="59">
        <v>2321</v>
      </c>
      <c r="K261" s="60">
        <v>0</v>
      </c>
      <c r="L261" s="60">
        <v>0</v>
      </c>
      <c r="M261" s="60">
        <v>0</v>
      </c>
      <c r="N261" s="58">
        <v>0</v>
      </c>
      <c r="O261" s="50">
        <v>2321</v>
      </c>
    </row>
    <row r="262" spans="1:15" ht="12" x14ac:dyDescent="0.2">
      <c r="A262" s="51" t="s">
        <v>284</v>
      </c>
      <c r="B262" s="45" t="s">
        <v>150</v>
      </c>
      <c r="C262" s="45" t="s">
        <v>147</v>
      </c>
      <c r="D262" s="46" t="s">
        <v>285</v>
      </c>
      <c r="E262" s="55" t="s">
        <v>175</v>
      </c>
      <c r="F262" s="56">
        <v>2151</v>
      </c>
      <c r="G262" s="57" t="s">
        <v>180</v>
      </c>
      <c r="H262" s="58">
        <v>0</v>
      </c>
      <c r="I262" s="58">
        <v>0</v>
      </c>
      <c r="J262" s="59">
        <v>0</v>
      </c>
      <c r="K262" s="60">
        <v>0</v>
      </c>
      <c r="L262" s="60">
        <v>0</v>
      </c>
      <c r="M262" s="60">
        <v>0</v>
      </c>
      <c r="N262" s="58">
        <v>0</v>
      </c>
      <c r="O262" s="50">
        <v>0</v>
      </c>
    </row>
    <row r="263" spans="1:15" ht="12" x14ac:dyDescent="0.2">
      <c r="A263" s="51" t="s">
        <v>284</v>
      </c>
      <c r="B263" s="45" t="s">
        <v>150</v>
      </c>
      <c r="C263" s="45" t="s">
        <v>147</v>
      </c>
      <c r="D263" s="46" t="s">
        <v>285</v>
      </c>
      <c r="E263" s="55" t="s">
        <v>175</v>
      </c>
      <c r="F263" s="56">
        <v>2161</v>
      </c>
      <c r="G263" s="57" t="s">
        <v>181</v>
      </c>
      <c r="H263" s="58">
        <v>39</v>
      </c>
      <c r="I263" s="58">
        <v>0</v>
      </c>
      <c r="J263" s="59">
        <v>39</v>
      </c>
      <c r="K263" s="60">
        <v>21.7</v>
      </c>
      <c r="L263" s="60">
        <v>21.7</v>
      </c>
      <c r="M263" s="60">
        <v>21.7</v>
      </c>
      <c r="N263" s="58">
        <v>21.7</v>
      </c>
      <c r="O263" s="50">
        <v>17.3</v>
      </c>
    </row>
    <row r="264" spans="1:15" ht="12" x14ac:dyDescent="0.2">
      <c r="A264" s="51" t="s">
        <v>284</v>
      </c>
      <c r="B264" s="45" t="s">
        <v>150</v>
      </c>
      <c r="C264" s="45" t="s">
        <v>147</v>
      </c>
      <c r="D264" s="46" t="s">
        <v>285</v>
      </c>
      <c r="E264" s="55" t="s">
        <v>175</v>
      </c>
      <c r="F264" s="56">
        <v>2171</v>
      </c>
      <c r="G264" s="57" t="s">
        <v>182</v>
      </c>
      <c r="H264" s="58">
        <v>4500</v>
      </c>
      <c r="I264" s="58">
        <v>0</v>
      </c>
      <c r="J264" s="59">
        <v>4500</v>
      </c>
      <c r="K264" s="60">
        <v>4200</v>
      </c>
      <c r="L264" s="60">
        <v>4200</v>
      </c>
      <c r="M264" s="60">
        <v>4200</v>
      </c>
      <c r="N264" s="58">
        <v>4200</v>
      </c>
      <c r="O264" s="50">
        <v>300</v>
      </c>
    </row>
    <row r="265" spans="1:15" ht="12" x14ac:dyDescent="0.2">
      <c r="A265" s="51" t="s">
        <v>284</v>
      </c>
      <c r="B265" s="45" t="s">
        <v>150</v>
      </c>
      <c r="C265" s="45" t="s">
        <v>147</v>
      </c>
      <c r="D265" s="46" t="s">
        <v>285</v>
      </c>
      <c r="E265" s="55" t="s">
        <v>175</v>
      </c>
      <c r="F265" s="56">
        <v>2211</v>
      </c>
      <c r="G265" s="57" t="s">
        <v>183</v>
      </c>
      <c r="H265" s="58">
        <v>0</v>
      </c>
      <c r="I265" s="58">
        <v>0</v>
      </c>
      <c r="J265" s="59">
        <v>0</v>
      </c>
      <c r="K265" s="60">
        <v>24.66</v>
      </c>
      <c r="L265" s="60">
        <v>24.66</v>
      </c>
      <c r="M265" s="60">
        <v>24.66</v>
      </c>
      <c r="N265" s="58">
        <v>24.660000000000121</v>
      </c>
      <c r="O265" s="50">
        <v>-24.66</v>
      </c>
    </row>
    <row r="266" spans="1:15" ht="12" x14ac:dyDescent="0.2">
      <c r="A266" s="51" t="s">
        <v>284</v>
      </c>
      <c r="B266" s="45" t="s">
        <v>150</v>
      </c>
      <c r="C266" s="45" t="s">
        <v>147</v>
      </c>
      <c r="D266" s="46" t="s">
        <v>285</v>
      </c>
      <c r="E266" s="55" t="s">
        <v>175</v>
      </c>
      <c r="F266" s="56">
        <v>2231</v>
      </c>
      <c r="G266" s="57" t="s">
        <v>184</v>
      </c>
      <c r="H266" s="58">
        <v>960</v>
      </c>
      <c r="I266" s="58">
        <v>0</v>
      </c>
      <c r="J266" s="59">
        <v>960</v>
      </c>
      <c r="K266" s="60">
        <v>490.15</v>
      </c>
      <c r="L266" s="60">
        <v>490.15</v>
      </c>
      <c r="M266" s="60">
        <v>490.15</v>
      </c>
      <c r="N266" s="58">
        <v>470.65</v>
      </c>
      <c r="O266" s="50">
        <v>469.85</v>
      </c>
    </row>
    <row r="267" spans="1:15" ht="12" x14ac:dyDescent="0.2">
      <c r="A267" s="51" t="s">
        <v>284</v>
      </c>
      <c r="B267" s="45" t="s">
        <v>150</v>
      </c>
      <c r="C267" s="45" t="s">
        <v>147</v>
      </c>
      <c r="D267" s="46" t="s">
        <v>285</v>
      </c>
      <c r="E267" s="55" t="s">
        <v>175</v>
      </c>
      <c r="F267" s="56">
        <v>2411</v>
      </c>
      <c r="G267" s="57" t="s">
        <v>185</v>
      </c>
      <c r="H267" s="58">
        <v>8900</v>
      </c>
      <c r="I267" s="58">
        <v>0</v>
      </c>
      <c r="J267" s="59">
        <v>8900</v>
      </c>
      <c r="K267" s="60">
        <v>0</v>
      </c>
      <c r="L267" s="60">
        <v>0</v>
      </c>
      <c r="M267" s="60">
        <v>0</v>
      </c>
      <c r="N267" s="58">
        <v>0</v>
      </c>
      <c r="O267" s="50">
        <v>8900</v>
      </c>
    </row>
    <row r="268" spans="1:15" ht="12" x14ac:dyDescent="0.2">
      <c r="A268" s="51" t="s">
        <v>284</v>
      </c>
      <c r="B268" s="45" t="s">
        <v>150</v>
      </c>
      <c r="C268" s="45" t="s">
        <v>147</v>
      </c>
      <c r="D268" s="46" t="s">
        <v>285</v>
      </c>
      <c r="E268" s="55" t="s">
        <v>175</v>
      </c>
      <c r="F268" s="56">
        <v>2461</v>
      </c>
      <c r="G268" s="57" t="s">
        <v>186</v>
      </c>
      <c r="H268" s="58">
        <v>5645</v>
      </c>
      <c r="I268" s="58">
        <v>0</v>
      </c>
      <c r="J268" s="59">
        <v>5645</v>
      </c>
      <c r="K268" s="60">
        <v>807.76</v>
      </c>
      <c r="L268" s="60">
        <v>807.76</v>
      </c>
      <c r="M268" s="60">
        <v>807.76</v>
      </c>
      <c r="N268" s="58">
        <v>1368.1</v>
      </c>
      <c r="O268" s="50">
        <v>4837.24</v>
      </c>
    </row>
    <row r="269" spans="1:15" ht="12" x14ac:dyDescent="0.2">
      <c r="A269" s="51" t="s">
        <v>284</v>
      </c>
      <c r="B269" s="45" t="s">
        <v>150</v>
      </c>
      <c r="C269" s="45" t="s">
        <v>147</v>
      </c>
      <c r="D269" s="46" t="s">
        <v>285</v>
      </c>
      <c r="E269" s="55" t="s">
        <v>175</v>
      </c>
      <c r="F269" s="56">
        <v>2471</v>
      </c>
      <c r="G269" s="57" t="s">
        <v>187</v>
      </c>
      <c r="H269" s="58">
        <v>0</v>
      </c>
      <c r="I269" s="58">
        <v>9.0949470177292824E-13</v>
      </c>
      <c r="J269" s="59">
        <v>9.0949470177292824E-13</v>
      </c>
      <c r="K269" s="60">
        <v>0</v>
      </c>
      <c r="L269" s="60">
        <v>0</v>
      </c>
      <c r="M269" s="60">
        <v>0</v>
      </c>
      <c r="N269" s="58">
        <v>0</v>
      </c>
      <c r="O269" s="50">
        <v>9.0949470177292824E-13</v>
      </c>
    </row>
    <row r="270" spans="1:15" ht="12" x14ac:dyDescent="0.2">
      <c r="A270" s="51" t="s">
        <v>284</v>
      </c>
      <c r="B270" s="45" t="s">
        <v>150</v>
      </c>
      <c r="C270" s="45" t="s">
        <v>147</v>
      </c>
      <c r="D270" s="46" t="s">
        <v>285</v>
      </c>
      <c r="E270" s="55" t="s">
        <v>175</v>
      </c>
      <c r="F270" s="56">
        <v>2481</v>
      </c>
      <c r="G270" s="57" t="s">
        <v>188</v>
      </c>
      <c r="H270" s="58">
        <v>0</v>
      </c>
      <c r="I270" s="58">
        <v>0</v>
      </c>
      <c r="J270" s="59">
        <v>0</v>
      </c>
      <c r="K270" s="60">
        <v>0</v>
      </c>
      <c r="L270" s="60">
        <v>0</v>
      </c>
      <c r="M270" s="60">
        <v>0</v>
      </c>
      <c r="N270" s="58">
        <v>0</v>
      </c>
      <c r="O270" s="50">
        <v>0</v>
      </c>
    </row>
    <row r="271" spans="1:15" ht="12" x14ac:dyDescent="0.2">
      <c r="A271" s="51" t="s">
        <v>284</v>
      </c>
      <c r="B271" s="45" t="s">
        <v>150</v>
      </c>
      <c r="C271" s="45" t="s">
        <v>147</v>
      </c>
      <c r="D271" s="46" t="s">
        <v>285</v>
      </c>
      <c r="E271" s="55" t="s">
        <v>175</v>
      </c>
      <c r="F271" s="56">
        <v>2491</v>
      </c>
      <c r="G271" s="57" t="s">
        <v>189</v>
      </c>
      <c r="H271" s="58">
        <v>0</v>
      </c>
      <c r="I271" s="58">
        <v>209</v>
      </c>
      <c r="J271" s="59">
        <v>209</v>
      </c>
      <c r="K271" s="60">
        <v>0</v>
      </c>
      <c r="L271" s="60">
        <v>0</v>
      </c>
      <c r="M271" s="60">
        <v>0</v>
      </c>
      <c r="N271" s="58">
        <v>0</v>
      </c>
      <c r="O271" s="50">
        <v>209</v>
      </c>
    </row>
    <row r="272" spans="1:15" ht="12" x14ac:dyDescent="0.2">
      <c r="A272" s="51" t="s">
        <v>284</v>
      </c>
      <c r="B272" s="45" t="s">
        <v>150</v>
      </c>
      <c r="C272" s="45" t="s">
        <v>147</v>
      </c>
      <c r="D272" s="46" t="s">
        <v>285</v>
      </c>
      <c r="E272" s="55" t="s">
        <v>175</v>
      </c>
      <c r="F272" s="56">
        <v>2492</v>
      </c>
      <c r="G272" s="57" t="s">
        <v>190</v>
      </c>
      <c r="H272" s="58">
        <v>0</v>
      </c>
      <c r="I272" s="58">
        <v>2850</v>
      </c>
      <c r="J272" s="59">
        <v>2850</v>
      </c>
      <c r="K272" s="60">
        <v>0</v>
      </c>
      <c r="L272" s="60">
        <v>0</v>
      </c>
      <c r="M272" s="60">
        <v>0</v>
      </c>
      <c r="N272" s="58">
        <v>0</v>
      </c>
      <c r="O272" s="50">
        <v>2850</v>
      </c>
    </row>
    <row r="273" spans="1:15" ht="12" x14ac:dyDescent="0.2">
      <c r="A273" s="51" t="s">
        <v>284</v>
      </c>
      <c r="B273" s="45" t="s">
        <v>150</v>
      </c>
      <c r="C273" s="45" t="s">
        <v>147</v>
      </c>
      <c r="D273" s="46" t="s">
        <v>285</v>
      </c>
      <c r="E273" s="55" t="s">
        <v>175</v>
      </c>
      <c r="F273" s="56">
        <v>2531</v>
      </c>
      <c r="G273" s="57" t="s">
        <v>191</v>
      </c>
      <c r="H273" s="58">
        <v>0</v>
      </c>
      <c r="I273" s="58">
        <v>0</v>
      </c>
      <c r="J273" s="59">
        <v>0</v>
      </c>
      <c r="K273" s="60">
        <v>0</v>
      </c>
      <c r="L273" s="60">
        <v>0</v>
      </c>
      <c r="M273" s="60">
        <v>0</v>
      </c>
      <c r="N273" s="58">
        <v>0</v>
      </c>
      <c r="O273" s="50">
        <v>0</v>
      </c>
    </row>
    <row r="274" spans="1:15" ht="12" x14ac:dyDescent="0.2">
      <c r="A274" s="51" t="s">
        <v>284</v>
      </c>
      <c r="B274" s="45" t="s">
        <v>150</v>
      </c>
      <c r="C274" s="45" t="s">
        <v>147</v>
      </c>
      <c r="D274" s="46" t="s">
        <v>285</v>
      </c>
      <c r="E274" s="55" t="s">
        <v>175</v>
      </c>
      <c r="F274" s="56">
        <v>2551</v>
      </c>
      <c r="G274" s="57" t="s">
        <v>192</v>
      </c>
      <c r="H274" s="58">
        <v>0</v>
      </c>
      <c r="I274" s="58">
        <v>0</v>
      </c>
      <c r="J274" s="59">
        <v>0</v>
      </c>
      <c r="K274" s="60">
        <v>0</v>
      </c>
      <c r="L274" s="60">
        <v>0</v>
      </c>
      <c r="M274" s="60">
        <v>0</v>
      </c>
      <c r="N274" s="58">
        <v>0</v>
      </c>
      <c r="O274" s="50">
        <v>0</v>
      </c>
    </row>
    <row r="275" spans="1:15" ht="12" x14ac:dyDescent="0.2">
      <c r="A275" s="51" t="s">
        <v>284</v>
      </c>
      <c r="B275" s="45" t="s">
        <v>150</v>
      </c>
      <c r="C275" s="45" t="s">
        <v>147</v>
      </c>
      <c r="D275" s="46" t="s">
        <v>285</v>
      </c>
      <c r="E275" s="55" t="s">
        <v>175</v>
      </c>
      <c r="F275" s="56">
        <v>2591</v>
      </c>
      <c r="G275" s="57" t="s">
        <v>193</v>
      </c>
      <c r="H275" s="58">
        <v>1600</v>
      </c>
      <c r="I275" s="58">
        <v>0</v>
      </c>
      <c r="J275" s="59">
        <v>1600</v>
      </c>
      <c r="K275" s="60">
        <v>369</v>
      </c>
      <c r="L275" s="60">
        <v>369</v>
      </c>
      <c r="M275" s="60">
        <v>369</v>
      </c>
      <c r="N275" s="58">
        <v>369</v>
      </c>
      <c r="O275" s="50">
        <v>1231</v>
      </c>
    </row>
    <row r="276" spans="1:15" ht="12" x14ac:dyDescent="0.2">
      <c r="A276" s="51" t="s">
        <v>284</v>
      </c>
      <c r="B276" s="45" t="s">
        <v>150</v>
      </c>
      <c r="C276" s="45" t="s">
        <v>147</v>
      </c>
      <c r="D276" s="46" t="s">
        <v>285</v>
      </c>
      <c r="E276" s="55" t="s">
        <v>175</v>
      </c>
      <c r="F276" s="56">
        <v>2611</v>
      </c>
      <c r="G276" s="57" t="s">
        <v>194</v>
      </c>
      <c r="H276" s="58">
        <v>0</v>
      </c>
      <c r="I276" s="58">
        <v>406</v>
      </c>
      <c r="J276" s="59">
        <v>406</v>
      </c>
      <c r="K276" s="60">
        <v>0</v>
      </c>
      <c r="L276" s="60">
        <v>0</v>
      </c>
      <c r="M276" s="60">
        <v>0</v>
      </c>
      <c r="N276" s="58">
        <v>0</v>
      </c>
      <c r="O276" s="50">
        <v>406</v>
      </c>
    </row>
    <row r="277" spans="1:15" ht="12" x14ac:dyDescent="0.2">
      <c r="A277" s="51" t="s">
        <v>284</v>
      </c>
      <c r="B277" s="45" t="s">
        <v>150</v>
      </c>
      <c r="C277" s="45" t="s">
        <v>147</v>
      </c>
      <c r="D277" s="46" t="s">
        <v>285</v>
      </c>
      <c r="E277" s="55" t="s">
        <v>175</v>
      </c>
      <c r="F277" s="56">
        <v>2612</v>
      </c>
      <c r="G277" s="57" t="s">
        <v>195</v>
      </c>
      <c r="H277" s="58">
        <v>0</v>
      </c>
      <c r="I277" s="58">
        <v>8291</v>
      </c>
      <c r="J277" s="59">
        <v>8291</v>
      </c>
      <c r="K277" s="60">
        <v>0</v>
      </c>
      <c r="L277" s="60">
        <v>0</v>
      </c>
      <c r="M277" s="60">
        <v>0</v>
      </c>
      <c r="N277" s="58">
        <v>0</v>
      </c>
      <c r="O277" s="50">
        <v>8291</v>
      </c>
    </row>
    <row r="278" spans="1:15" ht="12" x14ac:dyDescent="0.2">
      <c r="A278" s="51" t="s">
        <v>284</v>
      </c>
      <c r="B278" s="45" t="s">
        <v>150</v>
      </c>
      <c r="C278" s="45" t="s">
        <v>147</v>
      </c>
      <c r="D278" s="46" t="s">
        <v>285</v>
      </c>
      <c r="E278" s="55" t="s">
        <v>175</v>
      </c>
      <c r="F278" s="56">
        <v>2711</v>
      </c>
      <c r="G278" s="57" t="s">
        <v>196</v>
      </c>
      <c r="H278" s="58">
        <v>24200</v>
      </c>
      <c r="I278" s="58">
        <v>0</v>
      </c>
      <c r="J278" s="59">
        <v>24200</v>
      </c>
      <c r="K278" s="60">
        <v>26220</v>
      </c>
      <c r="L278" s="60">
        <v>26220</v>
      </c>
      <c r="M278" s="60">
        <v>26220</v>
      </c>
      <c r="N278" s="58">
        <v>26220</v>
      </c>
      <c r="O278" s="50">
        <v>-2020</v>
      </c>
    </row>
    <row r="279" spans="1:15" ht="12" x14ac:dyDescent="0.2">
      <c r="A279" s="51" t="s">
        <v>284</v>
      </c>
      <c r="B279" s="45" t="s">
        <v>150</v>
      </c>
      <c r="C279" s="45" t="s">
        <v>147</v>
      </c>
      <c r="D279" s="46" t="s">
        <v>285</v>
      </c>
      <c r="E279" s="55" t="s">
        <v>175</v>
      </c>
      <c r="F279" s="56">
        <v>2712</v>
      </c>
      <c r="G279" s="57" t="s">
        <v>197</v>
      </c>
      <c r="H279" s="58">
        <v>0</v>
      </c>
      <c r="I279" s="58">
        <v>0</v>
      </c>
      <c r="J279" s="59">
        <v>0</v>
      </c>
      <c r="K279" s="60">
        <v>0</v>
      </c>
      <c r="L279" s="60">
        <v>0</v>
      </c>
      <c r="M279" s="60">
        <v>0</v>
      </c>
      <c r="N279" s="58">
        <v>0</v>
      </c>
      <c r="O279" s="50">
        <v>0</v>
      </c>
    </row>
    <row r="280" spans="1:15" ht="12" x14ac:dyDescent="0.2">
      <c r="A280" s="51" t="s">
        <v>284</v>
      </c>
      <c r="B280" s="45" t="s">
        <v>150</v>
      </c>
      <c r="C280" s="45" t="s">
        <v>147</v>
      </c>
      <c r="D280" s="46" t="s">
        <v>285</v>
      </c>
      <c r="E280" s="55" t="s">
        <v>175</v>
      </c>
      <c r="F280" s="56">
        <v>2721</v>
      </c>
      <c r="G280" s="57" t="s">
        <v>198</v>
      </c>
      <c r="H280" s="58">
        <v>0</v>
      </c>
      <c r="I280" s="58">
        <v>0</v>
      </c>
      <c r="J280" s="59">
        <v>0</v>
      </c>
      <c r="K280" s="60">
        <v>0</v>
      </c>
      <c r="L280" s="60">
        <v>0</v>
      </c>
      <c r="M280" s="60">
        <v>0</v>
      </c>
      <c r="N280" s="58">
        <v>0</v>
      </c>
      <c r="O280" s="50">
        <v>0</v>
      </c>
    </row>
    <row r="281" spans="1:15" ht="12" x14ac:dyDescent="0.2">
      <c r="A281" s="51" t="s">
        <v>284</v>
      </c>
      <c r="B281" s="45" t="s">
        <v>150</v>
      </c>
      <c r="C281" s="45" t="s">
        <v>147</v>
      </c>
      <c r="D281" s="46" t="s">
        <v>285</v>
      </c>
      <c r="E281" s="55" t="s">
        <v>175</v>
      </c>
      <c r="F281" s="56">
        <v>2731</v>
      </c>
      <c r="G281" s="57" t="s">
        <v>199</v>
      </c>
      <c r="H281" s="58">
        <v>0</v>
      </c>
      <c r="I281" s="58">
        <v>0</v>
      </c>
      <c r="J281" s="59">
        <v>0</v>
      </c>
      <c r="K281" s="60">
        <v>0</v>
      </c>
      <c r="L281" s="60">
        <v>0</v>
      </c>
      <c r="M281" s="60">
        <v>0</v>
      </c>
      <c r="N281" s="58">
        <v>0</v>
      </c>
      <c r="O281" s="50">
        <v>0</v>
      </c>
    </row>
    <row r="282" spans="1:15" ht="12" x14ac:dyDescent="0.2">
      <c r="A282" s="51" t="s">
        <v>284</v>
      </c>
      <c r="B282" s="45" t="s">
        <v>150</v>
      </c>
      <c r="C282" s="45" t="s">
        <v>147</v>
      </c>
      <c r="D282" s="46" t="s">
        <v>285</v>
      </c>
      <c r="E282" s="55" t="s">
        <v>175</v>
      </c>
      <c r="F282" s="56">
        <v>2911</v>
      </c>
      <c r="G282" s="57" t="s">
        <v>200</v>
      </c>
      <c r="H282" s="58">
        <v>350</v>
      </c>
      <c r="I282" s="58">
        <v>0</v>
      </c>
      <c r="J282" s="59">
        <v>350</v>
      </c>
      <c r="K282" s="60">
        <v>15.95</v>
      </c>
      <c r="L282" s="60">
        <v>15.95</v>
      </c>
      <c r="M282" s="60">
        <v>15.95</v>
      </c>
      <c r="N282" s="58">
        <v>15.95</v>
      </c>
      <c r="O282" s="50">
        <v>334.05</v>
      </c>
    </row>
    <row r="283" spans="1:15" ht="12" x14ac:dyDescent="0.2">
      <c r="A283" s="51" t="s">
        <v>284</v>
      </c>
      <c r="B283" s="45"/>
      <c r="C283" s="45" t="s">
        <v>147</v>
      </c>
      <c r="D283" s="46" t="s">
        <v>285</v>
      </c>
      <c r="E283" s="45"/>
      <c r="F283" s="47">
        <v>3000</v>
      </c>
      <c r="G283" s="61" t="s">
        <v>201</v>
      </c>
      <c r="H283" s="53">
        <v>408694</v>
      </c>
      <c r="I283" s="53">
        <v>194519</v>
      </c>
      <c r="J283" s="53">
        <v>603213</v>
      </c>
      <c r="K283" s="54">
        <v>208457.2</v>
      </c>
      <c r="L283" s="54">
        <v>208457.2</v>
      </c>
      <c r="M283" s="54">
        <v>208457.2</v>
      </c>
      <c r="N283" s="53">
        <v>186561.29</v>
      </c>
      <c r="O283" s="50">
        <v>394755.8</v>
      </c>
    </row>
    <row r="284" spans="1:15" ht="12" x14ac:dyDescent="0.2">
      <c r="A284" s="51" t="s">
        <v>284</v>
      </c>
      <c r="B284" s="45" t="s">
        <v>150</v>
      </c>
      <c r="C284" s="45" t="s">
        <v>147</v>
      </c>
      <c r="D284" s="46" t="s">
        <v>285</v>
      </c>
      <c r="E284" s="55" t="s">
        <v>175</v>
      </c>
      <c r="F284" s="56">
        <v>3111</v>
      </c>
      <c r="G284" s="57" t="s">
        <v>202</v>
      </c>
      <c r="H284" s="58">
        <v>5831</v>
      </c>
      <c r="I284" s="58">
        <v>0</v>
      </c>
      <c r="J284" s="59">
        <v>5831</v>
      </c>
      <c r="K284" s="60">
        <v>19857.72</v>
      </c>
      <c r="L284" s="60">
        <v>19857.72</v>
      </c>
      <c r="M284" s="60">
        <v>19857.72</v>
      </c>
      <c r="N284" s="58">
        <v>19857.72</v>
      </c>
      <c r="O284" s="50">
        <v>-14026.72</v>
      </c>
    </row>
    <row r="285" spans="1:15" ht="12" x14ac:dyDescent="0.2">
      <c r="A285" s="51" t="s">
        <v>284</v>
      </c>
      <c r="B285" s="45" t="s">
        <v>150</v>
      </c>
      <c r="C285" s="45" t="s">
        <v>147</v>
      </c>
      <c r="D285" s="46" t="s">
        <v>285</v>
      </c>
      <c r="E285" s="55" t="s">
        <v>175</v>
      </c>
      <c r="F285" s="56">
        <v>3131</v>
      </c>
      <c r="G285" s="57" t="s">
        <v>203</v>
      </c>
      <c r="H285" s="58">
        <v>2280</v>
      </c>
      <c r="I285" s="58">
        <v>0</v>
      </c>
      <c r="J285" s="59">
        <v>2280</v>
      </c>
      <c r="K285" s="60">
        <v>413.6</v>
      </c>
      <c r="L285" s="60">
        <v>413.6</v>
      </c>
      <c r="M285" s="60">
        <v>413.6</v>
      </c>
      <c r="N285" s="58">
        <v>364.23</v>
      </c>
      <c r="O285" s="50">
        <v>1866.4</v>
      </c>
    </row>
    <row r="286" spans="1:15" ht="12" x14ac:dyDescent="0.2">
      <c r="A286" s="51" t="s">
        <v>284</v>
      </c>
      <c r="B286" s="45" t="s">
        <v>150</v>
      </c>
      <c r="C286" s="45" t="s">
        <v>147</v>
      </c>
      <c r="D286" s="46" t="s">
        <v>285</v>
      </c>
      <c r="E286" s="55" t="s">
        <v>175</v>
      </c>
      <c r="F286" s="56">
        <v>3141</v>
      </c>
      <c r="G286" s="57" t="s">
        <v>204</v>
      </c>
      <c r="H286" s="58">
        <v>3600</v>
      </c>
      <c r="I286" s="58">
        <v>1783</v>
      </c>
      <c r="J286" s="59">
        <v>5383</v>
      </c>
      <c r="K286" s="60">
        <v>1014.05</v>
      </c>
      <c r="L286" s="60">
        <v>1014.05</v>
      </c>
      <c r="M286" s="60">
        <v>1014.05</v>
      </c>
      <c r="N286" s="58">
        <v>1014.05</v>
      </c>
      <c r="O286" s="50">
        <v>4368.95</v>
      </c>
    </row>
    <row r="287" spans="1:15" ht="12" x14ac:dyDescent="0.2">
      <c r="A287" s="51" t="s">
        <v>284</v>
      </c>
      <c r="B287" s="45" t="s">
        <v>150</v>
      </c>
      <c r="C287" s="45" t="s">
        <v>147</v>
      </c>
      <c r="D287" s="46" t="s">
        <v>285</v>
      </c>
      <c r="E287" s="55" t="s">
        <v>175</v>
      </c>
      <c r="F287" s="56">
        <v>3161</v>
      </c>
      <c r="G287" s="57" t="s">
        <v>205</v>
      </c>
      <c r="H287" s="58">
        <v>0</v>
      </c>
      <c r="I287" s="58">
        <v>457</v>
      </c>
      <c r="J287" s="59">
        <v>457</v>
      </c>
      <c r="K287" s="60">
        <v>0</v>
      </c>
      <c r="L287" s="60">
        <v>0</v>
      </c>
      <c r="M287" s="60">
        <v>0</v>
      </c>
      <c r="N287" s="58">
        <v>0</v>
      </c>
      <c r="O287" s="50">
        <v>457</v>
      </c>
    </row>
    <row r="288" spans="1:15" ht="12" x14ac:dyDescent="0.2">
      <c r="A288" s="51" t="s">
        <v>284</v>
      </c>
      <c r="B288" s="45" t="s">
        <v>150</v>
      </c>
      <c r="C288" s="45" t="s">
        <v>147</v>
      </c>
      <c r="D288" s="46" t="s">
        <v>285</v>
      </c>
      <c r="E288" s="55" t="s">
        <v>175</v>
      </c>
      <c r="F288" s="56">
        <v>3171</v>
      </c>
      <c r="G288" s="57" t="s">
        <v>206</v>
      </c>
      <c r="H288" s="58">
        <v>3820</v>
      </c>
      <c r="I288" s="58">
        <v>0</v>
      </c>
      <c r="J288" s="59">
        <v>3820</v>
      </c>
      <c r="K288" s="60">
        <v>4447.2</v>
      </c>
      <c r="L288" s="60">
        <v>4447.2</v>
      </c>
      <c r="M288" s="60">
        <v>4447.2</v>
      </c>
      <c r="N288" s="58">
        <v>4447.2</v>
      </c>
      <c r="O288" s="50">
        <v>-627.20000000000073</v>
      </c>
    </row>
    <row r="289" spans="1:15" ht="12" x14ac:dyDescent="0.2">
      <c r="A289" s="51" t="s">
        <v>284</v>
      </c>
      <c r="B289" s="45" t="s">
        <v>150</v>
      </c>
      <c r="C289" s="45" t="s">
        <v>147</v>
      </c>
      <c r="D289" s="46" t="s">
        <v>285</v>
      </c>
      <c r="E289" s="55" t="s">
        <v>175</v>
      </c>
      <c r="F289" s="56">
        <v>3181</v>
      </c>
      <c r="G289" s="57" t="s">
        <v>207</v>
      </c>
      <c r="H289" s="58">
        <v>0</v>
      </c>
      <c r="I289" s="58">
        <v>0</v>
      </c>
      <c r="J289" s="59">
        <v>0</v>
      </c>
      <c r="K289" s="60">
        <v>0</v>
      </c>
      <c r="L289" s="60">
        <v>0</v>
      </c>
      <c r="M289" s="60">
        <v>0</v>
      </c>
      <c r="N289" s="58">
        <v>0</v>
      </c>
      <c r="O289" s="50">
        <v>0</v>
      </c>
    </row>
    <row r="290" spans="1:15" ht="12" x14ac:dyDescent="0.2">
      <c r="A290" s="51" t="s">
        <v>284</v>
      </c>
      <c r="B290" s="45" t="s">
        <v>150</v>
      </c>
      <c r="C290" s="45" t="s">
        <v>147</v>
      </c>
      <c r="D290" s="46" t="s">
        <v>285</v>
      </c>
      <c r="E290" s="55" t="s">
        <v>175</v>
      </c>
      <c r="F290" s="56">
        <v>3182</v>
      </c>
      <c r="G290" s="57" t="s">
        <v>208</v>
      </c>
      <c r="H290" s="58">
        <v>0</v>
      </c>
      <c r="I290" s="58">
        <v>0</v>
      </c>
      <c r="J290" s="59">
        <v>0</v>
      </c>
      <c r="K290" s="60">
        <v>0</v>
      </c>
      <c r="L290" s="60">
        <v>0</v>
      </c>
      <c r="M290" s="60">
        <v>0</v>
      </c>
      <c r="N290" s="58">
        <v>0</v>
      </c>
      <c r="O290" s="50">
        <v>0</v>
      </c>
    </row>
    <row r="291" spans="1:15" ht="12" x14ac:dyDescent="0.2">
      <c r="A291" s="51" t="s">
        <v>284</v>
      </c>
      <c r="B291" s="45" t="s">
        <v>150</v>
      </c>
      <c r="C291" s="45" t="s">
        <v>147</v>
      </c>
      <c r="D291" s="46" t="s">
        <v>285</v>
      </c>
      <c r="E291" s="55" t="s">
        <v>209</v>
      </c>
      <c r="F291" s="56">
        <v>3211</v>
      </c>
      <c r="G291" s="57" t="s">
        <v>210</v>
      </c>
      <c r="H291" s="58">
        <v>0</v>
      </c>
      <c r="I291" s="58">
        <v>0</v>
      </c>
      <c r="J291" s="59">
        <v>0</v>
      </c>
      <c r="K291" s="60">
        <v>0</v>
      </c>
      <c r="L291" s="60">
        <v>0</v>
      </c>
      <c r="M291" s="60">
        <v>0</v>
      </c>
      <c r="N291" s="58">
        <v>0</v>
      </c>
      <c r="O291" s="50">
        <v>0</v>
      </c>
    </row>
    <row r="292" spans="1:15" ht="12" x14ac:dyDescent="0.2">
      <c r="A292" s="51" t="s">
        <v>284</v>
      </c>
      <c r="B292" s="45" t="s">
        <v>150</v>
      </c>
      <c r="C292" s="45" t="s">
        <v>147</v>
      </c>
      <c r="D292" s="46" t="s">
        <v>285</v>
      </c>
      <c r="E292" s="55" t="s">
        <v>175</v>
      </c>
      <c r="F292" s="56">
        <v>3231</v>
      </c>
      <c r="G292" s="57" t="s">
        <v>211</v>
      </c>
      <c r="H292" s="58">
        <v>0</v>
      </c>
      <c r="I292" s="58">
        <v>170</v>
      </c>
      <c r="J292" s="59">
        <v>170</v>
      </c>
      <c r="K292" s="60">
        <v>0</v>
      </c>
      <c r="L292" s="60">
        <v>0</v>
      </c>
      <c r="M292" s="60">
        <v>0</v>
      </c>
      <c r="N292" s="58">
        <v>0</v>
      </c>
      <c r="O292" s="50">
        <v>170</v>
      </c>
    </row>
    <row r="293" spans="1:15" ht="12" x14ac:dyDescent="0.2">
      <c r="A293" s="51" t="s">
        <v>284</v>
      </c>
      <c r="B293" s="45" t="s">
        <v>150</v>
      </c>
      <c r="C293" s="45" t="s">
        <v>147</v>
      </c>
      <c r="D293" s="46" t="s">
        <v>285</v>
      </c>
      <c r="E293" s="55" t="s">
        <v>175</v>
      </c>
      <c r="F293" s="56">
        <v>3261</v>
      </c>
      <c r="G293" s="57" t="s">
        <v>212</v>
      </c>
      <c r="H293" s="58">
        <v>0</v>
      </c>
      <c r="I293" s="58">
        <v>0</v>
      </c>
      <c r="J293" s="59">
        <v>0</v>
      </c>
      <c r="K293" s="60">
        <v>0</v>
      </c>
      <c r="L293" s="60">
        <v>0</v>
      </c>
      <c r="M293" s="60">
        <v>0</v>
      </c>
      <c r="N293" s="58">
        <v>0</v>
      </c>
      <c r="O293" s="50">
        <v>0</v>
      </c>
    </row>
    <row r="294" spans="1:15" ht="12" x14ac:dyDescent="0.2">
      <c r="A294" s="51" t="s">
        <v>284</v>
      </c>
      <c r="B294" s="45" t="s">
        <v>150</v>
      </c>
      <c r="C294" s="45" t="s">
        <v>147</v>
      </c>
      <c r="D294" s="46" t="s">
        <v>285</v>
      </c>
      <c r="E294" s="55" t="s">
        <v>175</v>
      </c>
      <c r="F294" s="56">
        <v>3291</v>
      </c>
      <c r="G294" s="57" t="s">
        <v>213</v>
      </c>
      <c r="H294" s="58">
        <v>0</v>
      </c>
      <c r="I294" s="58">
        <v>0</v>
      </c>
      <c r="J294" s="59">
        <v>0</v>
      </c>
      <c r="K294" s="60">
        <v>0</v>
      </c>
      <c r="L294" s="60">
        <v>0</v>
      </c>
      <c r="M294" s="60">
        <v>0</v>
      </c>
      <c r="N294" s="58">
        <v>0</v>
      </c>
      <c r="O294" s="50">
        <v>0</v>
      </c>
    </row>
    <row r="295" spans="1:15" ht="12" x14ac:dyDescent="0.2">
      <c r="A295" s="51" t="s">
        <v>284</v>
      </c>
      <c r="B295" s="45" t="s">
        <v>150</v>
      </c>
      <c r="C295" s="45" t="s">
        <v>147</v>
      </c>
      <c r="D295" s="46" t="s">
        <v>285</v>
      </c>
      <c r="E295" s="55" t="s">
        <v>175</v>
      </c>
      <c r="F295" s="56">
        <v>3311</v>
      </c>
      <c r="G295" s="57" t="s">
        <v>214</v>
      </c>
      <c r="H295" s="58">
        <v>60000</v>
      </c>
      <c r="I295" s="58">
        <v>153120</v>
      </c>
      <c r="J295" s="59">
        <v>213120</v>
      </c>
      <c r="K295" s="60">
        <v>0</v>
      </c>
      <c r="L295" s="60">
        <v>0</v>
      </c>
      <c r="M295" s="60">
        <v>0</v>
      </c>
      <c r="N295" s="58">
        <v>0</v>
      </c>
      <c r="O295" s="50">
        <v>213120</v>
      </c>
    </row>
    <row r="296" spans="1:15" ht="12" x14ac:dyDescent="0.2">
      <c r="A296" s="51" t="s">
        <v>284</v>
      </c>
      <c r="B296" s="45" t="s">
        <v>150</v>
      </c>
      <c r="C296" s="45" t="s">
        <v>147</v>
      </c>
      <c r="D296" s="46" t="s">
        <v>285</v>
      </c>
      <c r="E296" s="55" t="s">
        <v>175</v>
      </c>
      <c r="F296" s="56">
        <v>3331</v>
      </c>
      <c r="G296" s="57" t="s">
        <v>215</v>
      </c>
      <c r="H296" s="58">
        <v>0</v>
      </c>
      <c r="I296" s="58">
        <v>0</v>
      </c>
      <c r="J296" s="59">
        <v>0</v>
      </c>
      <c r="K296" s="60">
        <v>0</v>
      </c>
      <c r="L296" s="60">
        <v>0</v>
      </c>
      <c r="M296" s="60">
        <v>0</v>
      </c>
      <c r="N296" s="58">
        <v>0</v>
      </c>
      <c r="O296" s="50">
        <v>0</v>
      </c>
    </row>
    <row r="297" spans="1:15" ht="12" x14ac:dyDescent="0.2">
      <c r="A297" s="51" t="s">
        <v>284</v>
      </c>
      <c r="B297" s="45" t="s">
        <v>150</v>
      </c>
      <c r="C297" s="45" t="s">
        <v>147</v>
      </c>
      <c r="D297" s="46" t="s">
        <v>285</v>
      </c>
      <c r="E297" s="55" t="s">
        <v>175</v>
      </c>
      <c r="F297" s="56">
        <v>3332</v>
      </c>
      <c r="G297" s="57" t="s">
        <v>216</v>
      </c>
      <c r="H297" s="58">
        <v>0</v>
      </c>
      <c r="I297" s="58">
        <v>0</v>
      </c>
      <c r="J297" s="59">
        <v>0</v>
      </c>
      <c r="K297" s="60">
        <v>0</v>
      </c>
      <c r="L297" s="60">
        <v>0</v>
      </c>
      <c r="M297" s="60">
        <v>0</v>
      </c>
      <c r="N297" s="58">
        <v>0</v>
      </c>
      <c r="O297" s="50">
        <v>0</v>
      </c>
    </row>
    <row r="298" spans="1:15" ht="12" x14ac:dyDescent="0.2">
      <c r="A298" s="51" t="s">
        <v>284</v>
      </c>
      <c r="B298" s="45" t="s">
        <v>150</v>
      </c>
      <c r="C298" s="45" t="s">
        <v>147</v>
      </c>
      <c r="D298" s="46" t="s">
        <v>285</v>
      </c>
      <c r="E298" s="55" t="s">
        <v>175</v>
      </c>
      <c r="F298" s="56">
        <v>3341</v>
      </c>
      <c r="G298" s="57" t="s">
        <v>217</v>
      </c>
      <c r="H298" s="58">
        <v>0</v>
      </c>
      <c r="I298" s="58">
        <v>0</v>
      </c>
      <c r="J298" s="59">
        <v>0</v>
      </c>
      <c r="K298" s="60">
        <v>0</v>
      </c>
      <c r="L298" s="60">
        <v>0</v>
      </c>
      <c r="M298" s="60">
        <v>0</v>
      </c>
      <c r="N298" s="58">
        <v>-2.2737367544323206E-13</v>
      </c>
      <c r="O298" s="50">
        <v>0</v>
      </c>
    </row>
    <row r="299" spans="1:15" ht="12" x14ac:dyDescent="0.2">
      <c r="A299" s="51" t="s">
        <v>284</v>
      </c>
      <c r="B299" s="45" t="s">
        <v>150</v>
      </c>
      <c r="C299" s="45" t="s">
        <v>147</v>
      </c>
      <c r="D299" s="46" t="s">
        <v>285</v>
      </c>
      <c r="E299" s="55" t="s">
        <v>175</v>
      </c>
      <c r="F299" s="56">
        <v>3381</v>
      </c>
      <c r="G299" s="57" t="s">
        <v>218</v>
      </c>
      <c r="H299" s="58">
        <v>0</v>
      </c>
      <c r="I299" s="58">
        <v>0</v>
      </c>
      <c r="J299" s="59">
        <v>0</v>
      </c>
      <c r="K299" s="60">
        <v>0</v>
      </c>
      <c r="L299" s="60">
        <v>0</v>
      </c>
      <c r="M299" s="60">
        <v>0</v>
      </c>
      <c r="N299" s="58">
        <v>0</v>
      </c>
      <c r="O299" s="50">
        <v>0</v>
      </c>
    </row>
    <row r="300" spans="1:15" ht="12" x14ac:dyDescent="0.2">
      <c r="A300" s="51" t="s">
        <v>284</v>
      </c>
      <c r="B300" s="45" t="s">
        <v>150</v>
      </c>
      <c r="C300" s="45" t="s">
        <v>147</v>
      </c>
      <c r="D300" s="46" t="s">
        <v>285</v>
      </c>
      <c r="E300" s="55" t="s">
        <v>175</v>
      </c>
      <c r="F300" s="56">
        <v>3391</v>
      </c>
      <c r="G300" s="57" t="s">
        <v>219</v>
      </c>
      <c r="H300" s="58">
        <v>0</v>
      </c>
      <c r="I300" s="58">
        <v>2223</v>
      </c>
      <c r="J300" s="59">
        <v>2223</v>
      </c>
      <c r="K300" s="60">
        <v>0</v>
      </c>
      <c r="L300" s="60">
        <v>0</v>
      </c>
      <c r="M300" s="60">
        <v>0</v>
      </c>
      <c r="N300" s="58">
        <v>0</v>
      </c>
      <c r="O300" s="50">
        <v>2223</v>
      </c>
    </row>
    <row r="301" spans="1:15" ht="12" x14ac:dyDescent="0.2">
      <c r="A301" s="51" t="s">
        <v>284</v>
      </c>
      <c r="B301" s="45" t="s">
        <v>150</v>
      </c>
      <c r="C301" s="45" t="s">
        <v>147</v>
      </c>
      <c r="D301" s="46" t="s">
        <v>285</v>
      </c>
      <c r="E301" s="55" t="s">
        <v>175</v>
      </c>
      <c r="F301" s="56">
        <v>3411</v>
      </c>
      <c r="G301" s="57" t="s">
        <v>220</v>
      </c>
      <c r="H301" s="58">
        <v>52320</v>
      </c>
      <c r="I301" s="58">
        <v>0</v>
      </c>
      <c r="J301" s="59">
        <v>52320</v>
      </c>
      <c r="K301" s="60">
        <v>31543.58</v>
      </c>
      <c r="L301" s="60">
        <v>31543.58</v>
      </c>
      <c r="M301" s="60">
        <v>31543.58</v>
      </c>
      <c r="N301" s="58">
        <v>13207.06</v>
      </c>
      <c r="O301" s="50">
        <v>20776.419999999998</v>
      </c>
    </row>
    <row r="302" spans="1:15" ht="12" x14ac:dyDescent="0.2">
      <c r="A302" s="51" t="s">
        <v>284</v>
      </c>
      <c r="B302" s="45" t="s">
        <v>150</v>
      </c>
      <c r="C302" s="45" t="s">
        <v>147</v>
      </c>
      <c r="D302" s="46" t="s">
        <v>285</v>
      </c>
      <c r="E302" s="55" t="s">
        <v>175</v>
      </c>
      <c r="F302" s="56">
        <v>3431</v>
      </c>
      <c r="G302" s="57" t="s">
        <v>221</v>
      </c>
      <c r="H302" s="58">
        <v>255965</v>
      </c>
      <c r="I302" s="58">
        <v>0</v>
      </c>
      <c r="J302" s="59">
        <v>255965</v>
      </c>
      <c r="K302" s="60">
        <v>141049.59</v>
      </c>
      <c r="L302" s="60">
        <v>141049.59</v>
      </c>
      <c r="M302" s="60">
        <v>141049.59</v>
      </c>
      <c r="N302" s="58">
        <v>141049.59</v>
      </c>
      <c r="O302" s="50">
        <v>114915.41</v>
      </c>
    </row>
    <row r="303" spans="1:15" ht="12" x14ac:dyDescent="0.2">
      <c r="A303" s="51" t="s">
        <v>284</v>
      </c>
      <c r="B303" s="45" t="s">
        <v>150</v>
      </c>
      <c r="C303" s="45" t="s">
        <v>147</v>
      </c>
      <c r="D303" s="46" t="s">
        <v>285</v>
      </c>
      <c r="E303" s="55" t="s">
        <v>175</v>
      </c>
      <c r="F303" s="56">
        <v>3451</v>
      </c>
      <c r="G303" s="57" t="s">
        <v>222</v>
      </c>
      <c r="H303" s="58">
        <v>952</v>
      </c>
      <c r="I303" s="58">
        <v>0</v>
      </c>
      <c r="J303" s="59">
        <v>952</v>
      </c>
      <c r="K303" s="60">
        <v>413.34</v>
      </c>
      <c r="L303" s="60">
        <v>413.34</v>
      </c>
      <c r="M303" s="60">
        <v>413.34</v>
      </c>
      <c r="N303" s="58">
        <v>413.34</v>
      </c>
      <c r="O303" s="50">
        <v>538.66</v>
      </c>
    </row>
    <row r="304" spans="1:15" ht="12" x14ac:dyDescent="0.2">
      <c r="A304" s="51" t="s">
        <v>284</v>
      </c>
      <c r="B304" s="45" t="s">
        <v>150</v>
      </c>
      <c r="C304" s="45" t="s">
        <v>147</v>
      </c>
      <c r="D304" s="46" t="s">
        <v>285</v>
      </c>
      <c r="E304" s="55" t="s">
        <v>175</v>
      </c>
      <c r="F304" s="56">
        <v>3471</v>
      </c>
      <c r="G304" s="57" t="s">
        <v>223</v>
      </c>
      <c r="H304" s="58">
        <v>400</v>
      </c>
      <c r="I304" s="58">
        <v>0</v>
      </c>
      <c r="J304" s="59">
        <v>400</v>
      </c>
      <c r="K304" s="60">
        <v>0</v>
      </c>
      <c r="L304" s="60">
        <v>0</v>
      </c>
      <c r="M304" s="60">
        <v>0</v>
      </c>
      <c r="N304" s="58">
        <v>0</v>
      </c>
      <c r="O304" s="50">
        <v>400</v>
      </c>
    </row>
    <row r="305" spans="1:15" ht="12" x14ac:dyDescent="0.2">
      <c r="A305" s="51" t="s">
        <v>284</v>
      </c>
      <c r="B305" s="45" t="s">
        <v>150</v>
      </c>
      <c r="C305" s="45" t="s">
        <v>147</v>
      </c>
      <c r="D305" s="46" t="s">
        <v>285</v>
      </c>
      <c r="E305" s="55" t="s">
        <v>175</v>
      </c>
      <c r="F305" s="56">
        <v>3491</v>
      </c>
      <c r="G305" s="57" t="s">
        <v>224</v>
      </c>
      <c r="H305" s="58">
        <v>1511</v>
      </c>
      <c r="I305" s="58">
        <v>0</v>
      </c>
      <c r="J305" s="59">
        <v>1511</v>
      </c>
      <c r="K305" s="60">
        <v>727.52</v>
      </c>
      <c r="L305" s="60">
        <v>727.52</v>
      </c>
      <c r="M305" s="60">
        <v>727.52</v>
      </c>
      <c r="N305" s="58">
        <v>727.52000000000112</v>
      </c>
      <c r="O305" s="50">
        <v>783.48</v>
      </c>
    </row>
    <row r="306" spans="1:15" ht="12" x14ac:dyDescent="0.2">
      <c r="A306" s="51" t="s">
        <v>284</v>
      </c>
      <c r="B306" s="45" t="s">
        <v>150</v>
      </c>
      <c r="C306" s="45" t="s">
        <v>147</v>
      </c>
      <c r="D306" s="46" t="s">
        <v>285</v>
      </c>
      <c r="E306" s="55" t="s">
        <v>175</v>
      </c>
      <c r="F306" s="56">
        <v>3511</v>
      </c>
      <c r="G306" s="57" t="s">
        <v>225</v>
      </c>
      <c r="H306" s="58">
        <v>0</v>
      </c>
      <c r="I306" s="58">
        <v>0</v>
      </c>
      <c r="J306" s="59">
        <v>0</v>
      </c>
      <c r="K306" s="60">
        <v>0</v>
      </c>
      <c r="L306" s="60">
        <v>0</v>
      </c>
      <c r="M306" s="60">
        <v>0</v>
      </c>
      <c r="N306" s="58">
        <v>0</v>
      </c>
      <c r="O306" s="50">
        <v>0</v>
      </c>
    </row>
    <row r="307" spans="1:15" ht="12" x14ac:dyDescent="0.2">
      <c r="A307" s="51" t="s">
        <v>284</v>
      </c>
      <c r="B307" s="45" t="s">
        <v>150</v>
      </c>
      <c r="C307" s="45" t="s">
        <v>147</v>
      </c>
      <c r="D307" s="46" t="s">
        <v>285</v>
      </c>
      <c r="E307" s="55" t="s">
        <v>175</v>
      </c>
      <c r="F307" s="56">
        <v>3521</v>
      </c>
      <c r="G307" s="57" t="s">
        <v>226</v>
      </c>
      <c r="H307" s="58">
        <v>0</v>
      </c>
      <c r="I307" s="58">
        <v>0</v>
      </c>
      <c r="J307" s="59">
        <v>0</v>
      </c>
      <c r="K307" s="60">
        <v>0</v>
      </c>
      <c r="L307" s="60">
        <v>0</v>
      </c>
      <c r="M307" s="60">
        <v>0</v>
      </c>
      <c r="N307" s="58">
        <v>0</v>
      </c>
      <c r="O307" s="50">
        <v>0</v>
      </c>
    </row>
    <row r="308" spans="1:15" ht="12" x14ac:dyDescent="0.2">
      <c r="A308" s="51" t="s">
        <v>284</v>
      </c>
      <c r="B308" s="45" t="s">
        <v>150</v>
      </c>
      <c r="C308" s="45" t="s">
        <v>147</v>
      </c>
      <c r="D308" s="46" t="s">
        <v>285</v>
      </c>
      <c r="E308" s="55" t="s">
        <v>175</v>
      </c>
      <c r="F308" s="56">
        <v>3531</v>
      </c>
      <c r="G308" s="57" t="s">
        <v>227</v>
      </c>
      <c r="H308" s="58">
        <v>0</v>
      </c>
      <c r="I308" s="58">
        <v>0</v>
      </c>
      <c r="J308" s="59">
        <v>0</v>
      </c>
      <c r="K308" s="60">
        <v>0</v>
      </c>
      <c r="L308" s="60">
        <v>0</v>
      </c>
      <c r="M308" s="60">
        <v>0</v>
      </c>
      <c r="N308" s="58">
        <v>0</v>
      </c>
      <c r="O308" s="50">
        <v>0</v>
      </c>
    </row>
    <row r="309" spans="1:15" ht="12" x14ac:dyDescent="0.2">
      <c r="A309" s="51" t="s">
        <v>284</v>
      </c>
      <c r="B309" s="45" t="s">
        <v>150</v>
      </c>
      <c r="C309" s="45" t="s">
        <v>147</v>
      </c>
      <c r="D309" s="46" t="s">
        <v>285</v>
      </c>
      <c r="E309" s="55" t="s">
        <v>175</v>
      </c>
      <c r="F309" s="56">
        <v>3551</v>
      </c>
      <c r="G309" s="57" t="s">
        <v>228</v>
      </c>
      <c r="H309" s="58">
        <v>0</v>
      </c>
      <c r="I309" s="58">
        <v>830</v>
      </c>
      <c r="J309" s="59">
        <v>830</v>
      </c>
      <c r="K309" s="60">
        <v>0</v>
      </c>
      <c r="L309" s="60">
        <v>0</v>
      </c>
      <c r="M309" s="60">
        <v>0</v>
      </c>
      <c r="N309" s="58">
        <v>0</v>
      </c>
      <c r="O309" s="50">
        <v>830</v>
      </c>
    </row>
    <row r="310" spans="1:15" ht="12" x14ac:dyDescent="0.2">
      <c r="A310" s="51" t="s">
        <v>284</v>
      </c>
      <c r="B310" s="45" t="s">
        <v>150</v>
      </c>
      <c r="C310" s="45" t="s">
        <v>147</v>
      </c>
      <c r="D310" s="46" t="s">
        <v>285</v>
      </c>
      <c r="E310" s="55" t="s">
        <v>175</v>
      </c>
      <c r="F310" s="56">
        <v>3571</v>
      </c>
      <c r="G310" s="57" t="s">
        <v>229</v>
      </c>
      <c r="H310" s="58">
        <v>0</v>
      </c>
      <c r="I310" s="58">
        <v>560</v>
      </c>
      <c r="J310" s="59">
        <v>560</v>
      </c>
      <c r="K310" s="60">
        <v>0</v>
      </c>
      <c r="L310" s="60">
        <v>0</v>
      </c>
      <c r="M310" s="60">
        <v>0</v>
      </c>
      <c r="N310" s="58">
        <v>0</v>
      </c>
      <c r="O310" s="50">
        <v>560</v>
      </c>
    </row>
    <row r="311" spans="1:15" ht="12" x14ac:dyDescent="0.2">
      <c r="A311" s="51" t="s">
        <v>284</v>
      </c>
      <c r="B311" s="45" t="s">
        <v>150</v>
      </c>
      <c r="C311" s="45" t="s">
        <v>147</v>
      </c>
      <c r="D311" s="46" t="s">
        <v>285</v>
      </c>
      <c r="E311" s="55" t="s">
        <v>175</v>
      </c>
      <c r="F311" s="56">
        <v>3572</v>
      </c>
      <c r="G311" s="57" t="s">
        <v>230</v>
      </c>
      <c r="H311" s="58">
        <v>0</v>
      </c>
      <c r="I311" s="58">
        <v>0</v>
      </c>
      <c r="J311" s="59">
        <v>0</v>
      </c>
      <c r="K311" s="60">
        <v>0</v>
      </c>
      <c r="L311" s="60">
        <v>0</v>
      </c>
      <c r="M311" s="60">
        <v>0</v>
      </c>
      <c r="N311" s="58">
        <v>0</v>
      </c>
      <c r="O311" s="50">
        <v>0</v>
      </c>
    </row>
    <row r="312" spans="1:15" ht="12" x14ac:dyDescent="0.2">
      <c r="A312" s="51" t="s">
        <v>284</v>
      </c>
      <c r="B312" s="45" t="s">
        <v>150</v>
      </c>
      <c r="C312" s="45" t="s">
        <v>147</v>
      </c>
      <c r="D312" s="46" t="s">
        <v>285</v>
      </c>
      <c r="E312" s="55" t="s">
        <v>175</v>
      </c>
      <c r="F312" s="56">
        <v>3573</v>
      </c>
      <c r="G312" s="57" t="s">
        <v>231</v>
      </c>
      <c r="H312" s="58">
        <v>0</v>
      </c>
      <c r="I312" s="58">
        <v>0</v>
      </c>
      <c r="J312" s="59">
        <v>0</v>
      </c>
      <c r="K312" s="60">
        <v>0</v>
      </c>
      <c r="L312" s="60">
        <v>0</v>
      </c>
      <c r="M312" s="60">
        <v>0</v>
      </c>
      <c r="N312" s="58">
        <v>0</v>
      </c>
      <c r="O312" s="50">
        <v>0</v>
      </c>
    </row>
    <row r="313" spans="1:15" ht="12" x14ac:dyDescent="0.2">
      <c r="A313" s="51" t="s">
        <v>284</v>
      </c>
      <c r="B313" s="45" t="s">
        <v>150</v>
      </c>
      <c r="C313" s="45" t="s">
        <v>147</v>
      </c>
      <c r="D313" s="46" t="s">
        <v>285</v>
      </c>
      <c r="E313" s="55" t="s">
        <v>175</v>
      </c>
      <c r="F313" s="56">
        <v>3574</v>
      </c>
      <c r="G313" s="57" t="s">
        <v>232</v>
      </c>
      <c r="H313" s="58">
        <v>0</v>
      </c>
      <c r="I313" s="58">
        <v>0</v>
      </c>
      <c r="J313" s="59">
        <v>0</v>
      </c>
      <c r="K313" s="60">
        <v>0</v>
      </c>
      <c r="L313" s="60">
        <v>0</v>
      </c>
      <c r="M313" s="60">
        <v>0</v>
      </c>
      <c r="N313" s="58">
        <v>0</v>
      </c>
      <c r="O313" s="50">
        <v>0</v>
      </c>
    </row>
    <row r="314" spans="1:15" ht="12" x14ac:dyDescent="0.2">
      <c r="A314" s="51" t="s">
        <v>284</v>
      </c>
      <c r="B314" s="45" t="s">
        <v>150</v>
      </c>
      <c r="C314" s="45" t="s">
        <v>147</v>
      </c>
      <c r="D314" s="46" t="s">
        <v>285</v>
      </c>
      <c r="E314" s="55" t="s">
        <v>175</v>
      </c>
      <c r="F314" s="56">
        <v>3575</v>
      </c>
      <c r="G314" s="57" t="s">
        <v>233</v>
      </c>
      <c r="H314" s="58">
        <v>0</v>
      </c>
      <c r="I314" s="58">
        <v>0</v>
      </c>
      <c r="J314" s="59">
        <v>0</v>
      </c>
      <c r="K314" s="60">
        <v>0</v>
      </c>
      <c r="L314" s="60">
        <v>0</v>
      </c>
      <c r="M314" s="60">
        <v>0</v>
      </c>
      <c r="N314" s="58">
        <v>0</v>
      </c>
      <c r="O314" s="50">
        <v>0</v>
      </c>
    </row>
    <row r="315" spans="1:15" ht="12" x14ac:dyDescent="0.2">
      <c r="A315" s="51" t="s">
        <v>284</v>
      </c>
      <c r="B315" s="45" t="s">
        <v>150</v>
      </c>
      <c r="C315" s="45" t="s">
        <v>147</v>
      </c>
      <c r="D315" s="46" t="s">
        <v>285</v>
      </c>
      <c r="E315" s="55" t="s">
        <v>175</v>
      </c>
      <c r="F315" s="56">
        <v>3576</v>
      </c>
      <c r="G315" s="57" t="s">
        <v>234</v>
      </c>
      <c r="H315" s="58">
        <v>0</v>
      </c>
      <c r="I315" s="58">
        <v>0</v>
      </c>
      <c r="J315" s="59">
        <v>0</v>
      </c>
      <c r="K315" s="60">
        <v>0</v>
      </c>
      <c r="L315" s="60">
        <v>0</v>
      </c>
      <c r="M315" s="60">
        <v>0</v>
      </c>
      <c r="N315" s="58">
        <v>0</v>
      </c>
      <c r="O315" s="50">
        <v>0</v>
      </c>
    </row>
    <row r="316" spans="1:15" ht="12" x14ac:dyDescent="0.2">
      <c r="A316" s="51" t="s">
        <v>284</v>
      </c>
      <c r="B316" s="45" t="s">
        <v>150</v>
      </c>
      <c r="C316" s="45" t="s">
        <v>147</v>
      </c>
      <c r="D316" s="46" t="s">
        <v>285</v>
      </c>
      <c r="E316" s="55" t="s">
        <v>175</v>
      </c>
      <c r="F316" s="56">
        <v>3577</v>
      </c>
      <c r="G316" s="57" t="s">
        <v>235</v>
      </c>
      <c r="H316" s="58">
        <v>0</v>
      </c>
      <c r="I316" s="58">
        <v>0</v>
      </c>
      <c r="J316" s="59">
        <v>0</v>
      </c>
      <c r="K316" s="60">
        <v>0</v>
      </c>
      <c r="L316" s="60">
        <v>0</v>
      </c>
      <c r="M316" s="60">
        <v>0</v>
      </c>
      <c r="N316" s="58">
        <v>0</v>
      </c>
      <c r="O316" s="50">
        <v>0</v>
      </c>
    </row>
    <row r="317" spans="1:15" ht="12" x14ac:dyDescent="0.2">
      <c r="A317" s="51" t="s">
        <v>284</v>
      </c>
      <c r="B317" s="45" t="s">
        <v>150</v>
      </c>
      <c r="C317" s="45" t="s">
        <v>147</v>
      </c>
      <c r="D317" s="46" t="s">
        <v>285</v>
      </c>
      <c r="E317" s="55" t="s">
        <v>175</v>
      </c>
      <c r="F317" s="56">
        <v>3611</v>
      </c>
      <c r="G317" s="57" t="s">
        <v>236</v>
      </c>
      <c r="H317" s="58">
        <v>0</v>
      </c>
      <c r="I317" s="58">
        <v>0</v>
      </c>
      <c r="J317" s="59">
        <v>0</v>
      </c>
      <c r="K317" s="60">
        <v>0</v>
      </c>
      <c r="L317" s="60">
        <v>0</v>
      </c>
      <c r="M317" s="60">
        <v>0</v>
      </c>
      <c r="N317" s="58">
        <v>0</v>
      </c>
      <c r="O317" s="50">
        <v>0</v>
      </c>
    </row>
    <row r="318" spans="1:15" ht="12" x14ac:dyDescent="0.2">
      <c r="A318" s="51" t="s">
        <v>284</v>
      </c>
      <c r="B318" s="45" t="s">
        <v>150</v>
      </c>
      <c r="C318" s="45" t="s">
        <v>147</v>
      </c>
      <c r="D318" s="46" t="s">
        <v>285</v>
      </c>
      <c r="E318" s="55" t="s">
        <v>175</v>
      </c>
      <c r="F318" s="56">
        <v>3721</v>
      </c>
      <c r="G318" s="57" t="s">
        <v>237</v>
      </c>
      <c r="H318" s="58">
        <v>900</v>
      </c>
      <c r="I318" s="58">
        <v>0</v>
      </c>
      <c r="J318" s="59">
        <v>900</v>
      </c>
      <c r="K318" s="60">
        <v>0</v>
      </c>
      <c r="L318" s="60">
        <v>0</v>
      </c>
      <c r="M318" s="60">
        <v>0</v>
      </c>
      <c r="N318" s="58">
        <v>0</v>
      </c>
      <c r="O318" s="50">
        <v>900</v>
      </c>
    </row>
    <row r="319" spans="1:15" ht="12" x14ac:dyDescent="0.2">
      <c r="A319" s="51" t="s">
        <v>284</v>
      </c>
      <c r="B319" s="45" t="s">
        <v>150</v>
      </c>
      <c r="C319" s="45" t="s">
        <v>147</v>
      </c>
      <c r="D319" s="46" t="s">
        <v>285</v>
      </c>
      <c r="E319" s="55" t="s">
        <v>175</v>
      </c>
      <c r="F319" s="56">
        <v>3722</v>
      </c>
      <c r="G319" s="57" t="s">
        <v>238</v>
      </c>
      <c r="H319" s="58">
        <v>0</v>
      </c>
      <c r="I319" s="58">
        <v>0</v>
      </c>
      <c r="J319" s="59">
        <v>0</v>
      </c>
      <c r="K319" s="60">
        <v>0</v>
      </c>
      <c r="L319" s="60">
        <v>0</v>
      </c>
      <c r="M319" s="60">
        <v>0</v>
      </c>
      <c r="N319" s="58">
        <v>0</v>
      </c>
      <c r="O319" s="50">
        <v>0</v>
      </c>
    </row>
    <row r="320" spans="1:15" ht="12" x14ac:dyDescent="0.2">
      <c r="A320" s="51" t="s">
        <v>284</v>
      </c>
      <c r="B320" s="45" t="s">
        <v>150</v>
      </c>
      <c r="C320" s="45" t="s">
        <v>147</v>
      </c>
      <c r="D320" s="46" t="s">
        <v>285</v>
      </c>
      <c r="E320" s="55" t="s">
        <v>175</v>
      </c>
      <c r="F320" s="56">
        <v>3751</v>
      </c>
      <c r="G320" s="57" t="s">
        <v>239</v>
      </c>
      <c r="H320" s="58">
        <v>1800</v>
      </c>
      <c r="I320" s="58">
        <v>0</v>
      </c>
      <c r="J320" s="59">
        <v>1800</v>
      </c>
      <c r="K320" s="60">
        <v>0</v>
      </c>
      <c r="L320" s="60">
        <v>0</v>
      </c>
      <c r="M320" s="60">
        <v>0</v>
      </c>
      <c r="N320" s="58">
        <v>0</v>
      </c>
      <c r="O320" s="50">
        <v>1800</v>
      </c>
    </row>
    <row r="321" spans="1:15" ht="12" x14ac:dyDescent="0.2">
      <c r="A321" s="51" t="s">
        <v>284</v>
      </c>
      <c r="B321" s="45" t="s">
        <v>150</v>
      </c>
      <c r="C321" s="45" t="s">
        <v>147</v>
      </c>
      <c r="D321" s="46" t="s">
        <v>285</v>
      </c>
      <c r="E321" s="55" t="s">
        <v>175</v>
      </c>
      <c r="F321" s="56">
        <v>3821</v>
      </c>
      <c r="G321" s="57" t="s">
        <v>240</v>
      </c>
      <c r="H321" s="58">
        <v>0</v>
      </c>
      <c r="I321" s="58">
        <v>0</v>
      </c>
      <c r="J321" s="59">
        <v>0</v>
      </c>
      <c r="K321" s="60">
        <v>0</v>
      </c>
      <c r="L321" s="60">
        <v>0</v>
      </c>
      <c r="M321" s="60">
        <v>0</v>
      </c>
      <c r="N321" s="58">
        <v>0</v>
      </c>
      <c r="O321" s="50">
        <v>0</v>
      </c>
    </row>
    <row r="322" spans="1:15" ht="12" x14ac:dyDescent="0.2">
      <c r="A322" s="51" t="s">
        <v>284</v>
      </c>
      <c r="B322" s="45" t="s">
        <v>150</v>
      </c>
      <c r="C322" s="45" t="s">
        <v>147</v>
      </c>
      <c r="D322" s="46" t="s">
        <v>285</v>
      </c>
      <c r="E322" s="55" t="s">
        <v>175</v>
      </c>
      <c r="F322" s="56">
        <v>3822</v>
      </c>
      <c r="G322" s="57" t="s">
        <v>241</v>
      </c>
      <c r="H322" s="58">
        <v>0</v>
      </c>
      <c r="I322" s="58">
        <v>0</v>
      </c>
      <c r="J322" s="59">
        <v>0</v>
      </c>
      <c r="K322" s="60">
        <v>0</v>
      </c>
      <c r="L322" s="60">
        <v>0</v>
      </c>
      <c r="M322" s="60">
        <v>0</v>
      </c>
      <c r="N322" s="58">
        <v>0</v>
      </c>
      <c r="O322" s="50">
        <v>0</v>
      </c>
    </row>
    <row r="323" spans="1:15" ht="12" x14ac:dyDescent="0.2">
      <c r="A323" s="51" t="s">
        <v>284</v>
      </c>
      <c r="B323" s="45" t="s">
        <v>150</v>
      </c>
      <c r="C323" s="45" t="s">
        <v>147</v>
      </c>
      <c r="D323" s="46" t="s">
        <v>285</v>
      </c>
      <c r="E323" s="55" t="s">
        <v>175</v>
      </c>
      <c r="F323" s="56">
        <v>3831</v>
      </c>
      <c r="G323" s="57" t="s">
        <v>242</v>
      </c>
      <c r="H323" s="58">
        <v>0</v>
      </c>
      <c r="I323" s="58">
        <v>0</v>
      </c>
      <c r="J323" s="59">
        <v>0</v>
      </c>
      <c r="K323" s="60">
        <v>0</v>
      </c>
      <c r="L323" s="60">
        <v>0</v>
      </c>
      <c r="M323" s="60">
        <v>0</v>
      </c>
      <c r="N323" s="58">
        <v>0</v>
      </c>
      <c r="O323" s="50">
        <v>0</v>
      </c>
    </row>
    <row r="324" spans="1:15" ht="12" x14ac:dyDescent="0.2">
      <c r="A324" s="51" t="s">
        <v>284</v>
      </c>
      <c r="B324" s="45" t="s">
        <v>150</v>
      </c>
      <c r="C324" s="45" t="s">
        <v>147</v>
      </c>
      <c r="D324" s="46" t="s">
        <v>285</v>
      </c>
      <c r="E324" s="55" t="s">
        <v>175</v>
      </c>
      <c r="F324" s="56">
        <v>3851</v>
      </c>
      <c r="G324" s="57" t="s">
        <v>243</v>
      </c>
      <c r="H324" s="58">
        <v>0</v>
      </c>
      <c r="I324" s="58">
        <v>0</v>
      </c>
      <c r="J324" s="59">
        <v>0</v>
      </c>
      <c r="K324" s="60">
        <v>0</v>
      </c>
      <c r="L324" s="60">
        <v>0</v>
      </c>
      <c r="M324" s="60">
        <v>0</v>
      </c>
      <c r="N324" s="58">
        <v>0</v>
      </c>
      <c r="O324" s="50">
        <v>0</v>
      </c>
    </row>
    <row r="325" spans="1:15" ht="12" x14ac:dyDescent="0.2">
      <c r="A325" s="51" t="s">
        <v>284</v>
      </c>
      <c r="B325" s="45" t="s">
        <v>150</v>
      </c>
      <c r="C325" s="45" t="s">
        <v>147</v>
      </c>
      <c r="D325" s="46" t="s">
        <v>285</v>
      </c>
      <c r="E325" s="55" t="s">
        <v>175</v>
      </c>
      <c r="F325" s="56">
        <v>3921</v>
      </c>
      <c r="G325" s="57" t="s">
        <v>244</v>
      </c>
      <c r="H325" s="58">
        <v>0</v>
      </c>
      <c r="I325" s="58">
        <v>0</v>
      </c>
      <c r="J325" s="59">
        <v>0</v>
      </c>
      <c r="K325" s="60">
        <v>0</v>
      </c>
      <c r="L325" s="60">
        <v>0</v>
      </c>
      <c r="M325" s="60">
        <v>0</v>
      </c>
      <c r="N325" s="58">
        <v>0</v>
      </c>
      <c r="O325" s="50">
        <v>0</v>
      </c>
    </row>
    <row r="326" spans="1:15" ht="12" x14ac:dyDescent="0.2">
      <c r="A326" s="51" t="s">
        <v>284</v>
      </c>
      <c r="B326" s="45" t="s">
        <v>150</v>
      </c>
      <c r="C326" s="45" t="s">
        <v>147</v>
      </c>
      <c r="D326" s="46" t="s">
        <v>285</v>
      </c>
      <c r="E326" s="55" t="s">
        <v>175</v>
      </c>
      <c r="F326" s="56">
        <v>3922</v>
      </c>
      <c r="G326" s="57" t="s">
        <v>245</v>
      </c>
      <c r="H326" s="58">
        <v>0</v>
      </c>
      <c r="I326" s="58">
        <v>0</v>
      </c>
      <c r="J326" s="59">
        <v>0</v>
      </c>
      <c r="K326" s="60">
        <v>0</v>
      </c>
      <c r="L326" s="60">
        <v>0</v>
      </c>
      <c r="M326" s="60">
        <v>0</v>
      </c>
      <c r="N326" s="58">
        <v>0</v>
      </c>
      <c r="O326" s="50">
        <v>0</v>
      </c>
    </row>
    <row r="327" spans="1:15" ht="12" x14ac:dyDescent="0.2">
      <c r="A327" s="51" t="s">
        <v>284</v>
      </c>
      <c r="B327" s="45" t="s">
        <v>150</v>
      </c>
      <c r="C327" s="45" t="s">
        <v>147</v>
      </c>
      <c r="D327" s="46" t="s">
        <v>285</v>
      </c>
      <c r="E327" s="55" t="s">
        <v>175</v>
      </c>
      <c r="F327" s="56">
        <v>3923</v>
      </c>
      <c r="G327" s="57" t="s">
        <v>246</v>
      </c>
      <c r="H327" s="58">
        <v>0</v>
      </c>
      <c r="I327" s="58">
        <v>0</v>
      </c>
      <c r="J327" s="59">
        <v>0</v>
      </c>
      <c r="K327" s="60">
        <v>0</v>
      </c>
      <c r="L327" s="60">
        <v>0</v>
      </c>
      <c r="M327" s="60">
        <v>0</v>
      </c>
      <c r="N327" s="58">
        <v>0</v>
      </c>
      <c r="O327" s="50">
        <v>0</v>
      </c>
    </row>
    <row r="328" spans="1:15" ht="12" x14ac:dyDescent="0.2">
      <c r="A328" s="51" t="s">
        <v>284</v>
      </c>
      <c r="B328" s="45" t="s">
        <v>150</v>
      </c>
      <c r="C328" s="45" t="s">
        <v>147</v>
      </c>
      <c r="D328" s="46" t="s">
        <v>285</v>
      </c>
      <c r="E328" s="55" t="s">
        <v>175</v>
      </c>
      <c r="F328" s="56">
        <v>3924</v>
      </c>
      <c r="G328" s="57" t="s">
        <v>247</v>
      </c>
      <c r="H328" s="58">
        <v>749</v>
      </c>
      <c r="I328" s="58">
        <v>0</v>
      </c>
      <c r="J328" s="59">
        <v>749</v>
      </c>
      <c r="K328" s="60">
        <v>752.26</v>
      </c>
      <c r="L328" s="60">
        <v>752.26</v>
      </c>
      <c r="M328" s="60">
        <v>752.26</v>
      </c>
      <c r="N328" s="58">
        <v>0</v>
      </c>
      <c r="O328" s="50">
        <v>-3.2599999999999909</v>
      </c>
    </row>
    <row r="329" spans="1:15" ht="12" x14ac:dyDescent="0.2">
      <c r="A329" s="51" t="s">
        <v>284</v>
      </c>
      <c r="B329" s="45" t="s">
        <v>150</v>
      </c>
      <c r="C329" s="45" t="s">
        <v>147</v>
      </c>
      <c r="D329" s="46" t="s">
        <v>285</v>
      </c>
      <c r="E329" s="55" t="s">
        <v>175</v>
      </c>
      <c r="F329" s="56">
        <v>3925</v>
      </c>
      <c r="G329" s="57" t="s">
        <v>248</v>
      </c>
      <c r="H329" s="58">
        <v>0</v>
      </c>
      <c r="I329" s="58">
        <v>0</v>
      </c>
      <c r="J329" s="59">
        <v>0</v>
      </c>
      <c r="K329" s="60">
        <v>0</v>
      </c>
      <c r="L329" s="60">
        <v>0</v>
      </c>
      <c r="M329" s="60">
        <v>0</v>
      </c>
      <c r="N329" s="58">
        <v>0</v>
      </c>
      <c r="O329" s="50">
        <v>0</v>
      </c>
    </row>
    <row r="330" spans="1:15" ht="12" x14ac:dyDescent="0.2">
      <c r="A330" s="51" t="s">
        <v>284</v>
      </c>
      <c r="B330" s="45" t="s">
        <v>150</v>
      </c>
      <c r="C330" s="45" t="s">
        <v>147</v>
      </c>
      <c r="D330" s="46" t="s">
        <v>285</v>
      </c>
      <c r="E330" s="55" t="s">
        <v>175</v>
      </c>
      <c r="F330" s="56">
        <v>3926</v>
      </c>
      <c r="G330" s="57" t="s">
        <v>249</v>
      </c>
      <c r="H330" s="58">
        <v>0</v>
      </c>
      <c r="I330" s="58">
        <v>0</v>
      </c>
      <c r="J330" s="59">
        <v>0</v>
      </c>
      <c r="K330" s="60">
        <v>0</v>
      </c>
      <c r="L330" s="60">
        <v>0</v>
      </c>
      <c r="M330" s="60">
        <v>0</v>
      </c>
      <c r="N330" s="58">
        <v>0</v>
      </c>
      <c r="O330" s="50">
        <v>0</v>
      </c>
    </row>
    <row r="331" spans="1:15" ht="12" x14ac:dyDescent="0.2">
      <c r="A331" s="51" t="s">
        <v>284</v>
      </c>
      <c r="B331" s="45" t="s">
        <v>150</v>
      </c>
      <c r="C331" s="45" t="s">
        <v>147</v>
      </c>
      <c r="D331" s="46" t="s">
        <v>285</v>
      </c>
      <c r="E331" s="55" t="s">
        <v>175</v>
      </c>
      <c r="F331" s="56">
        <v>3961</v>
      </c>
      <c r="G331" s="57" t="s">
        <v>250</v>
      </c>
      <c r="H331" s="58">
        <v>0</v>
      </c>
      <c r="I331" s="58">
        <v>0</v>
      </c>
      <c r="J331" s="59">
        <v>0</v>
      </c>
      <c r="K331" s="60">
        <v>0</v>
      </c>
      <c r="L331" s="60">
        <v>0</v>
      </c>
      <c r="M331" s="60">
        <v>0</v>
      </c>
      <c r="N331" s="58">
        <v>0</v>
      </c>
      <c r="O331" s="50">
        <v>0</v>
      </c>
    </row>
    <row r="332" spans="1:15" ht="12" x14ac:dyDescent="0.2">
      <c r="A332" s="51" t="s">
        <v>284</v>
      </c>
      <c r="B332" s="45" t="s">
        <v>150</v>
      </c>
      <c r="C332" s="45" t="s">
        <v>147</v>
      </c>
      <c r="D332" s="46" t="s">
        <v>285</v>
      </c>
      <c r="E332" s="55" t="s">
        <v>175</v>
      </c>
      <c r="F332" s="56">
        <v>3962</v>
      </c>
      <c r="G332" s="57" t="s">
        <v>251</v>
      </c>
      <c r="H332" s="58">
        <v>0</v>
      </c>
      <c r="I332" s="58">
        <v>0</v>
      </c>
      <c r="J332" s="59">
        <v>0</v>
      </c>
      <c r="K332" s="60">
        <v>0</v>
      </c>
      <c r="L332" s="60">
        <v>0</v>
      </c>
      <c r="M332" s="60">
        <v>0</v>
      </c>
      <c r="N332" s="58">
        <v>-5.6843418860808015E-14</v>
      </c>
      <c r="O332" s="50">
        <v>0</v>
      </c>
    </row>
    <row r="333" spans="1:15" ht="12" x14ac:dyDescent="0.2">
      <c r="A333" s="51" t="s">
        <v>284</v>
      </c>
      <c r="B333" s="45" t="s">
        <v>150</v>
      </c>
      <c r="C333" s="45" t="s">
        <v>147</v>
      </c>
      <c r="D333" s="46" t="s">
        <v>285</v>
      </c>
      <c r="E333" s="55" t="s">
        <v>252</v>
      </c>
      <c r="F333" s="56">
        <v>3981</v>
      </c>
      <c r="G333" s="57" t="s">
        <v>253</v>
      </c>
      <c r="H333" s="58">
        <v>18566</v>
      </c>
      <c r="I333" s="58">
        <v>35376</v>
      </c>
      <c r="J333" s="59">
        <v>53942</v>
      </c>
      <c r="K333" s="60">
        <v>8238.34</v>
      </c>
      <c r="L333" s="60">
        <v>8238.34</v>
      </c>
      <c r="M333" s="60">
        <v>8238.34</v>
      </c>
      <c r="N333" s="58">
        <v>5480.580000000009</v>
      </c>
      <c r="O333" s="50">
        <v>45703.66</v>
      </c>
    </row>
    <row r="334" spans="1:15" ht="12" x14ac:dyDescent="0.2">
      <c r="A334" s="51" t="s">
        <v>284</v>
      </c>
      <c r="B334" s="45"/>
      <c r="C334" s="45" t="s">
        <v>147</v>
      </c>
      <c r="D334" s="46" t="s">
        <v>285</v>
      </c>
      <c r="E334" s="45"/>
      <c r="F334" s="47">
        <v>5000</v>
      </c>
      <c r="G334" s="61" t="s">
        <v>254</v>
      </c>
      <c r="H334" s="53">
        <v>5359</v>
      </c>
      <c r="I334" s="53">
        <v>77047</v>
      </c>
      <c r="J334" s="53">
        <v>82406</v>
      </c>
      <c r="K334" s="54">
        <v>67798.45</v>
      </c>
      <c r="L334" s="54">
        <v>67798.45</v>
      </c>
      <c r="M334" s="54">
        <v>67798.45</v>
      </c>
      <c r="N334" s="53">
        <v>67798.45</v>
      </c>
      <c r="O334" s="50">
        <v>14607.55</v>
      </c>
    </row>
    <row r="335" spans="1:15" ht="12" x14ac:dyDescent="0.2">
      <c r="A335" s="51" t="s">
        <v>284</v>
      </c>
      <c r="B335" s="45" t="s">
        <v>150</v>
      </c>
      <c r="C335" s="45" t="s">
        <v>147</v>
      </c>
      <c r="D335" s="46" t="s">
        <v>285</v>
      </c>
      <c r="E335" s="55" t="s">
        <v>255</v>
      </c>
      <c r="F335" s="56">
        <v>5111</v>
      </c>
      <c r="G335" s="57" t="s">
        <v>256</v>
      </c>
      <c r="H335" s="58">
        <v>5359</v>
      </c>
      <c r="I335" s="58">
        <v>0</v>
      </c>
      <c r="J335" s="59">
        <v>5359</v>
      </c>
      <c r="K335" s="60">
        <v>1378.45</v>
      </c>
      <c r="L335" s="60">
        <v>1378.45</v>
      </c>
      <c r="M335" s="60">
        <v>1378.45</v>
      </c>
      <c r="N335" s="58">
        <v>1378.45</v>
      </c>
      <c r="O335" s="50">
        <v>3980.55</v>
      </c>
    </row>
    <row r="336" spans="1:15" ht="12" x14ac:dyDescent="0.2">
      <c r="A336" s="51" t="s">
        <v>284</v>
      </c>
      <c r="B336" s="45" t="s">
        <v>150</v>
      </c>
      <c r="C336" s="45" t="s">
        <v>147</v>
      </c>
      <c r="D336" s="46" t="s">
        <v>285</v>
      </c>
      <c r="E336" s="55" t="s">
        <v>257</v>
      </c>
      <c r="F336" s="56">
        <v>5151</v>
      </c>
      <c r="G336" s="57" t="s">
        <v>258</v>
      </c>
      <c r="H336" s="58">
        <v>0</v>
      </c>
      <c r="I336" s="58">
        <v>0</v>
      </c>
      <c r="J336" s="59">
        <v>0</v>
      </c>
      <c r="K336" s="60">
        <v>0</v>
      </c>
      <c r="L336" s="60">
        <v>0</v>
      </c>
      <c r="M336" s="60">
        <v>0</v>
      </c>
      <c r="N336" s="58">
        <v>0</v>
      </c>
      <c r="O336" s="50">
        <v>0</v>
      </c>
    </row>
    <row r="337" spans="1:15" ht="12" x14ac:dyDescent="0.2">
      <c r="A337" s="51" t="s">
        <v>284</v>
      </c>
      <c r="B337" s="45" t="s">
        <v>150</v>
      </c>
      <c r="C337" s="45" t="s">
        <v>147</v>
      </c>
      <c r="D337" s="46" t="s">
        <v>285</v>
      </c>
      <c r="E337" s="55" t="s">
        <v>257</v>
      </c>
      <c r="F337" s="56">
        <v>5152</v>
      </c>
      <c r="G337" s="57" t="s">
        <v>259</v>
      </c>
      <c r="H337" s="58">
        <v>0</v>
      </c>
      <c r="I337" s="58">
        <v>77047</v>
      </c>
      <c r="J337" s="59">
        <v>77047</v>
      </c>
      <c r="K337" s="60">
        <v>66420</v>
      </c>
      <c r="L337" s="60">
        <v>66420</v>
      </c>
      <c r="M337" s="60">
        <v>66420</v>
      </c>
      <c r="N337" s="58">
        <v>66420</v>
      </c>
      <c r="O337" s="50">
        <v>10627</v>
      </c>
    </row>
    <row r="338" spans="1:15" ht="12" x14ac:dyDescent="0.2">
      <c r="A338" s="51" t="s">
        <v>284</v>
      </c>
      <c r="B338" s="45" t="s">
        <v>150</v>
      </c>
      <c r="C338" s="45" t="s">
        <v>147</v>
      </c>
      <c r="D338" s="46" t="s">
        <v>285</v>
      </c>
      <c r="E338" s="55" t="s">
        <v>257</v>
      </c>
      <c r="F338" s="56">
        <v>5153</v>
      </c>
      <c r="G338" s="57" t="s">
        <v>260</v>
      </c>
      <c r="H338" s="58">
        <v>0</v>
      </c>
      <c r="I338" s="58">
        <v>0</v>
      </c>
      <c r="J338" s="59">
        <v>0</v>
      </c>
      <c r="K338" s="60">
        <v>0</v>
      </c>
      <c r="L338" s="60">
        <v>0</v>
      </c>
      <c r="M338" s="60">
        <v>0</v>
      </c>
      <c r="N338" s="58">
        <v>0</v>
      </c>
      <c r="O338" s="50">
        <v>0</v>
      </c>
    </row>
    <row r="339" spans="1:15" ht="12" x14ac:dyDescent="0.2">
      <c r="A339" s="51" t="s">
        <v>284</v>
      </c>
      <c r="B339" s="45" t="s">
        <v>150</v>
      </c>
      <c r="C339" s="45" t="s">
        <v>147</v>
      </c>
      <c r="D339" s="46" t="s">
        <v>285</v>
      </c>
      <c r="E339" s="55" t="s">
        <v>255</v>
      </c>
      <c r="F339" s="56">
        <v>5231</v>
      </c>
      <c r="G339" s="57" t="s">
        <v>261</v>
      </c>
      <c r="H339" s="58">
        <v>0</v>
      </c>
      <c r="I339" s="58">
        <v>0</v>
      </c>
      <c r="J339" s="59">
        <v>0</v>
      </c>
      <c r="K339" s="60">
        <v>0</v>
      </c>
      <c r="L339" s="60">
        <v>0</v>
      </c>
      <c r="M339" s="60">
        <v>0</v>
      </c>
      <c r="N339" s="58">
        <v>0</v>
      </c>
      <c r="O339" s="50">
        <v>0</v>
      </c>
    </row>
    <row r="340" spans="1:15" ht="12" x14ac:dyDescent="0.2">
      <c r="A340" s="51" t="s">
        <v>284</v>
      </c>
      <c r="B340" s="45" t="s">
        <v>150</v>
      </c>
      <c r="C340" s="45" t="s">
        <v>147</v>
      </c>
      <c r="D340" s="46" t="s">
        <v>285</v>
      </c>
      <c r="E340" s="55" t="s">
        <v>262</v>
      </c>
      <c r="F340" s="56">
        <v>5411</v>
      </c>
      <c r="G340" s="57" t="s">
        <v>263</v>
      </c>
      <c r="H340" s="58">
        <v>0</v>
      </c>
      <c r="I340" s="58">
        <v>0</v>
      </c>
      <c r="J340" s="59">
        <v>0</v>
      </c>
      <c r="K340" s="60">
        <v>0</v>
      </c>
      <c r="L340" s="60">
        <v>0</v>
      </c>
      <c r="M340" s="60">
        <v>0</v>
      </c>
      <c r="N340" s="58">
        <v>0</v>
      </c>
      <c r="O340" s="50">
        <v>0</v>
      </c>
    </row>
    <row r="341" spans="1:15" ht="12" x14ac:dyDescent="0.2">
      <c r="A341" s="51" t="s">
        <v>284</v>
      </c>
      <c r="B341" s="45" t="s">
        <v>150</v>
      </c>
      <c r="C341" s="45" t="s">
        <v>147</v>
      </c>
      <c r="D341" s="46" t="s">
        <v>285</v>
      </c>
      <c r="E341" s="55" t="s">
        <v>262</v>
      </c>
      <c r="F341" s="56">
        <v>5491</v>
      </c>
      <c r="G341" s="57" t="s">
        <v>264</v>
      </c>
      <c r="H341" s="58">
        <v>0</v>
      </c>
      <c r="I341" s="58">
        <v>0</v>
      </c>
      <c r="J341" s="59">
        <v>0</v>
      </c>
      <c r="K341" s="60">
        <v>0</v>
      </c>
      <c r="L341" s="60">
        <v>0</v>
      </c>
      <c r="M341" s="60">
        <v>0</v>
      </c>
      <c r="N341" s="58">
        <v>0</v>
      </c>
      <c r="O341" s="50">
        <v>0</v>
      </c>
    </row>
    <row r="342" spans="1:15" ht="12" x14ac:dyDescent="0.2">
      <c r="A342" s="51" t="s">
        <v>284</v>
      </c>
      <c r="B342" s="45" t="s">
        <v>150</v>
      </c>
      <c r="C342" s="45" t="s">
        <v>147</v>
      </c>
      <c r="D342" s="46" t="s">
        <v>285</v>
      </c>
      <c r="E342" s="55" t="s">
        <v>255</v>
      </c>
      <c r="F342" s="56">
        <v>5631</v>
      </c>
      <c r="G342" s="57" t="s">
        <v>265</v>
      </c>
      <c r="H342" s="58">
        <v>0</v>
      </c>
      <c r="I342" s="58">
        <v>0</v>
      </c>
      <c r="J342" s="59">
        <v>0</v>
      </c>
      <c r="K342" s="60">
        <v>0</v>
      </c>
      <c r="L342" s="60">
        <v>0</v>
      </c>
      <c r="M342" s="60">
        <v>0</v>
      </c>
      <c r="N342" s="58">
        <v>0</v>
      </c>
      <c r="O342" s="50">
        <v>0</v>
      </c>
    </row>
    <row r="343" spans="1:15" ht="12" x14ac:dyDescent="0.2">
      <c r="A343" s="51" t="s">
        <v>284</v>
      </c>
      <c r="B343" s="45" t="s">
        <v>150</v>
      </c>
      <c r="C343" s="45" t="s">
        <v>147</v>
      </c>
      <c r="D343" s="46" t="s">
        <v>285</v>
      </c>
      <c r="E343" s="55" t="s">
        <v>255</v>
      </c>
      <c r="F343" s="56">
        <v>5651</v>
      </c>
      <c r="G343" s="57" t="s">
        <v>266</v>
      </c>
      <c r="H343" s="58">
        <v>0</v>
      </c>
      <c r="I343" s="58">
        <v>0</v>
      </c>
      <c r="J343" s="59">
        <v>0</v>
      </c>
      <c r="K343" s="60">
        <v>0</v>
      </c>
      <c r="L343" s="60">
        <v>0</v>
      </c>
      <c r="M343" s="60">
        <v>0</v>
      </c>
      <c r="N343" s="58">
        <v>0</v>
      </c>
      <c r="O343" s="50">
        <v>0</v>
      </c>
    </row>
    <row r="344" spans="1:15" ht="12" x14ac:dyDescent="0.2">
      <c r="A344" s="51" t="s">
        <v>284</v>
      </c>
      <c r="B344" s="45" t="s">
        <v>150</v>
      </c>
      <c r="C344" s="45" t="s">
        <v>147</v>
      </c>
      <c r="D344" s="46" t="s">
        <v>285</v>
      </c>
      <c r="E344" s="55" t="s">
        <v>255</v>
      </c>
      <c r="F344" s="56">
        <v>5671</v>
      </c>
      <c r="G344" s="57" t="s">
        <v>267</v>
      </c>
      <c r="H344" s="58">
        <v>0</v>
      </c>
      <c r="I344" s="58">
        <v>0</v>
      </c>
      <c r="J344" s="59">
        <v>0</v>
      </c>
      <c r="K344" s="60">
        <v>0</v>
      </c>
      <c r="L344" s="60">
        <v>0</v>
      </c>
      <c r="M344" s="60">
        <v>0</v>
      </c>
      <c r="N344" s="58">
        <v>0</v>
      </c>
      <c r="O344" s="50">
        <v>0</v>
      </c>
    </row>
    <row r="345" spans="1:15" ht="12" x14ac:dyDescent="0.2">
      <c r="A345" s="51" t="s">
        <v>284</v>
      </c>
      <c r="B345" s="45" t="s">
        <v>150</v>
      </c>
      <c r="C345" s="45" t="s">
        <v>147</v>
      </c>
      <c r="D345" s="46" t="s">
        <v>285</v>
      </c>
      <c r="E345" s="55" t="s">
        <v>268</v>
      </c>
      <c r="F345" s="56">
        <v>5911</v>
      </c>
      <c r="G345" s="57" t="s">
        <v>269</v>
      </c>
      <c r="H345" s="58">
        <v>0</v>
      </c>
      <c r="I345" s="58">
        <v>0</v>
      </c>
      <c r="J345" s="59">
        <v>0</v>
      </c>
      <c r="K345" s="60">
        <v>0</v>
      </c>
      <c r="L345" s="60">
        <v>0</v>
      </c>
      <c r="M345" s="60">
        <v>0</v>
      </c>
      <c r="N345" s="58">
        <v>0</v>
      </c>
      <c r="O345" s="50">
        <v>0</v>
      </c>
    </row>
    <row r="346" spans="1:15" ht="12" x14ac:dyDescent="0.2">
      <c r="A346" s="51" t="s">
        <v>284</v>
      </c>
      <c r="B346" s="45"/>
      <c r="C346" s="45" t="s">
        <v>147</v>
      </c>
      <c r="D346" s="46" t="s">
        <v>285</v>
      </c>
      <c r="E346" s="45"/>
      <c r="F346" s="47">
        <v>6000</v>
      </c>
      <c r="G346" s="52" t="s">
        <v>272</v>
      </c>
      <c r="H346" s="53">
        <v>0</v>
      </c>
      <c r="I346" s="53">
        <v>0</v>
      </c>
      <c r="J346" s="53">
        <v>0</v>
      </c>
      <c r="K346" s="54">
        <v>0</v>
      </c>
      <c r="L346" s="54">
        <v>0</v>
      </c>
      <c r="M346" s="54">
        <v>0</v>
      </c>
      <c r="N346" s="53">
        <v>0</v>
      </c>
      <c r="O346" s="50">
        <v>0</v>
      </c>
    </row>
    <row r="347" spans="1:15" ht="12" x14ac:dyDescent="0.2">
      <c r="A347" s="51" t="s">
        <v>284</v>
      </c>
      <c r="B347" s="45" t="s">
        <v>273</v>
      </c>
      <c r="C347" s="45" t="s">
        <v>147</v>
      </c>
      <c r="D347" s="46" t="s">
        <v>285</v>
      </c>
      <c r="E347" s="55" t="s">
        <v>274</v>
      </c>
      <c r="F347" s="56">
        <v>6131</v>
      </c>
      <c r="G347" s="62" t="s">
        <v>275</v>
      </c>
      <c r="H347" s="58">
        <v>0</v>
      </c>
      <c r="I347" s="58">
        <v>0</v>
      </c>
      <c r="J347" s="59">
        <v>0</v>
      </c>
      <c r="K347" s="60">
        <v>0</v>
      </c>
      <c r="L347" s="60">
        <v>0</v>
      </c>
      <c r="M347" s="60">
        <v>0</v>
      </c>
      <c r="N347" s="58">
        <v>0</v>
      </c>
      <c r="O347" s="50">
        <v>0</v>
      </c>
    </row>
    <row r="348" spans="1:15" ht="12" x14ac:dyDescent="0.2">
      <c r="A348" s="51" t="s">
        <v>284</v>
      </c>
      <c r="B348" s="45" t="s">
        <v>273</v>
      </c>
      <c r="C348" s="45" t="s">
        <v>147</v>
      </c>
      <c r="D348" s="46" t="s">
        <v>285</v>
      </c>
      <c r="E348" s="55" t="s">
        <v>274</v>
      </c>
      <c r="F348" s="56">
        <v>6161</v>
      </c>
      <c r="G348" s="62" t="s">
        <v>276</v>
      </c>
      <c r="H348" s="58">
        <v>0</v>
      </c>
      <c r="I348" s="58">
        <v>0</v>
      </c>
      <c r="J348" s="59">
        <v>0</v>
      </c>
      <c r="K348" s="60">
        <v>0</v>
      </c>
      <c r="L348" s="60">
        <v>0</v>
      </c>
      <c r="M348" s="60">
        <v>0</v>
      </c>
      <c r="N348" s="58">
        <v>0</v>
      </c>
      <c r="O348" s="50">
        <v>0</v>
      </c>
    </row>
    <row r="349" spans="1:15" ht="12" x14ac:dyDescent="0.2">
      <c r="A349" s="51" t="s">
        <v>284</v>
      </c>
      <c r="B349" s="45" t="s">
        <v>273</v>
      </c>
      <c r="C349" s="45" t="s">
        <v>147</v>
      </c>
      <c r="D349" s="46" t="s">
        <v>285</v>
      </c>
      <c r="E349" s="55" t="s">
        <v>274</v>
      </c>
      <c r="F349" s="56">
        <v>6162</v>
      </c>
      <c r="G349" s="62" t="s">
        <v>277</v>
      </c>
      <c r="H349" s="58">
        <v>0</v>
      </c>
      <c r="I349" s="58">
        <v>0</v>
      </c>
      <c r="J349" s="59">
        <v>0</v>
      </c>
      <c r="K349" s="60">
        <v>0</v>
      </c>
      <c r="L349" s="60">
        <v>0</v>
      </c>
      <c r="M349" s="60">
        <v>0</v>
      </c>
      <c r="N349" s="58">
        <v>0</v>
      </c>
      <c r="O349" s="50">
        <v>0</v>
      </c>
    </row>
    <row r="350" spans="1:15" ht="12" x14ac:dyDescent="0.2">
      <c r="A350" s="51" t="s">
        <v>284</v>
      </c>
      <c r="B350" s="45" t="s">
        <v>273</v>
      </c>
      <c r="C350" s="45" t="s">
        <v>147</v>
      </c>
      <c r="D350" s="46" t="s">
        <v>285</v>
      </c>
      <c r="E350" s="55" t="s">
        <v>274</v>
      </c>
      <c r="F350" s="56">
        <v>6171</v>
      </c>
      <c r="G350" s="62" t="s">
        <v>278</v>
      </c>
      <c r="H350" s="58">
        <v>0</v>
      </c>
      <c r="I350" s="58">
        <v>0</v>
      </c>
      <c r="J350" s="59">
        <v>0</v>
      </c>
      <c r="K350" s="60">
        <v>0</v>
      </c>
      <c r="L350" s="60">
        <v>0</v>
      </c>
      <c r="M350" s="60">
        <v>0</v>
      </c>
      <c r="N350" s="58">
        <v>0</v>
      </c>
      <c r="O350" s="50">
        <v>0</v>
      </c>
    </row>
    <row r="351" spans="1:15" ht="12" x14ac:dyDescent="0.2">
      <c r="A351" s="44"/>
      <c r="B351" s="45"/>
      <c r="C351" s="45"/>
      <c r="D351" s="46"/>
      <c r="E351" s="45"/>
      <c r="F351" s="47"/>
      <c r="G351" s="48" t="s">
        <v>286</v>
      </c>
      <c r="H351" s="49">
        <v>2979050</v>
      </c>
      <c r="I351" s="49">
        <v>15262.320000000065</v>
      </c>
      <c r="J351" s="49">
        <v>2994312.32</v>
      </c>
      <c r="K351" s="49">
        <v>1108226.55</v>
      </c>
      <c r="L351" s="49">
        <v>1108226.55</v>
      </c>
      <c r="M351" s="49">
        <v>1108226.55</v>
      </c>
      <c r="N351" s="49">
        <v>1029349.93</v>
      </c>
      <c r="O351" s="50">
        <v>1886085.77</v>
      </c>
    </row>
    <row r="352" spans="1:15" ht="12" x14ac:dyDescent="0.2">
      <c r="A352" s="51" t="s">
        <v>284</v>
      </c>
      <c r="B352" s="45"/>
      <c r="C352" s="45" t="s">
        <v>147</v>
      </c>
      <c r="D352" s="46" t="s">
        <v>287</v>
      </c>
      <c r="E352" s="45"/>
      <c r="F352" s="47">
        <v>1000</v>
      </c>
      <c r="G352" s="52" t="s">
        <v>149</v>
      </c>
      <c r="H352" s="53">
        <v>1840452</v>
      </c>
      <c r="I352" s="53">
        <v>3.637978807091713E-12</v>
      </c>
      <c r="J352" s="53">
        <v>1840452</v>
      </c>
      <c r="K352" s="54">
        <v>785713.13</v>
      </c>
      <c r="L352" s="54">
        <v>785713.13</v>
      </c>
      <c r="M352" s="54">
        <v>785713.13</v>
      </c>
      <c r="N352" s="53">
        <v>730346.66</v>
      </c>
      <c r="O352" s="50">
        <v>1054738.8700000001</v>
      </c>
    </row>
    <row r="353" spans="1:15" ht="12" x14ac:dyDescent="0.2">
      <c r="A353" s="51" t="s">
        <v>284</v>
      </c>
      <c r="B353" s="45" t="s">
        <v>150</v>
      </c>
      <c r="C353" s="45" t="s">
        <v>147</v>
      </c>
      <c r="D353" s="46" t="s">
        <v>287</v>
      </c>
      <c r="E353" s="55" t="s">
        <v>151</v>
      </c>
      <c r="F353" s="56">
        <v>1131</v>
      </c>
      <c r="G353" s="57" t="s">
        <v>152</v>
      </c>
      <c r="H353" s="58">
        <v>1092432</v>
      </c>
      <c r="I353" s="58">
        <v>0</v>
      </c>
      <c r="J353" s="59">
        <v>1092432</v>
      </c>
      <c r="K353" s="60">
        <v>500428.95</v>
      </c>
      <c r="L353" s="60">
        <v>500428.95</v>
      </c>
      <c r="M353" s="60">
        <v>500428.95</v>
      </c>
      <c r="N353" s="58">
        <v>481246.57</v>
      </c>
      <c r="O353" s="50">
        <v>592003.05000000005</v>
      </c>
    </row>
    <row r="354" spans="1:15" ht="12" x14ac:dyDescent="0.2">
      <c r="A354" s="51" t="s">
        <v>284</v>
      </c>
      <c r="B354" s="45" t="s">
        <v>150</v>
      </c>
      <c r="C354" s="45" t="s">
        <v>147</v>
      </c>
      <c r="D354" s="46" t="s">
        <v>287</v>
      </c>
      <c r="E354" s="55" t="s">
        <v>151</v>
      </c>
      <c r="F354" s="56">
        <v>1211</v>
      </c>
      <c r="G354" s="57" t="s">
        <v>154</v>
      </c>
      <c r="H354" s="58">
        <v>0</v>
      </c>
      <c r="I354" s="58">
        <v>0</v>
      </c>
      <c r="J354" s="59">
        <v>0</v>
      </c>
      <c r="K354" s="60">
        <v>0</v>
      </c>
      <c r="L354" s="60">
        <v>0</v>
      </c>
      <c r="M354" s="60">
        <v>0</v>
      </c>
      <c r="N354" s="58">
        <v>0</v>
      </c>
      <c r="O354" s="50">
        <v>0</v>
      </c>
    </row>
    <row r="355" spans="1:15" ht="12" x14ac:dyDescent="0.2">
      <c r="A355" s="51" t="s">
        <v>284</v>
      </c>
      <c r="B355" s="45" t="s">
        <v>150</v>
      </c>
      <c r="C355" s="45" t="s">
        <v>147</v>
      </c>
      <c r="D355" s="46" t="s">
        <v>287</v>
      </c>
      <c r="E355" s="55" t="s">
        <v>151</v>
      </c>
      <c r="F355" s="56">
        <v>1221</v>
      </c>
      <c r="G355" s="57" t="s">
        <v>153</v>
      </c>
      <c r="H355" s="58">
        <v>0</v>
      </c>
      <c r="I355" s="58">
        <v>0</v>
      </c>
      <c r="J355" s="59">
        <v>0</v>
      </c>
      <c r="K355" s="60">
        <v>0</v>
      </c>
      <c r="L355" s="60">
        <v>0</v>
      </c>
      <c r="M355" s="60">
        <v>0</v>
      </c>
      <c r="N355" s="58">
        <v>0</v>
      </c>
      <c r="O355" s="50">
        <v>0</v>
      </c>
    </row>
    <row r="356" spans="1:15" ht="12" x14ac:dyDescent="0.2">
      <c r="A356" s="51" t="s">
        <v>284</v>
      </c>
      <c r="B356" s="45" t="s">
        <v>150</v>
      </c>
      <c r="C356" s="45" t="s">
        <v>147</v>
      </c>
      <c r="D356" s="46" t="s">
        <v>287</v>
      </c>
      <c r="E356" s="55" t="s">
        <v>151</v>
      </c>
      <c r="F356" s="56">
        <v>1311</v>
      </c>
      <c r="G356" s="57" t="s">
        <v>155</v>
      </c>
      <c r="H356" s="58">
        <v>0</v>
      </c>
      <c r="I356" s="58">
        <v>0</v>
      </c>
      <c r="J356" s="59">
        <v>0</v>
      </c>
      <c r="K356" s="60">
        <v>0</v>
      </c>
      <c r="L356" s="60">
        <v>0</v>
      </c>
      <c r="M356" s="60">
        <v>0</v>
      </c>
      <c r="N356" s="58">
        <v>0</v>
      </c>
      <c r="O356" s="50">
        <v>0</v>
      </c>
    </row>
    <row r="357" spans="1:15" ht="12" x14ac:dyDescent="0.2">
      <c r="A357" s="51" t="s">
        <v>284</v>
      </c>
      <c r="B357" s="45" t="s">
        <v>150</v>
      </c>
      <c r="C357" s="45" t="s">
        <v>147</v>
      </c>
      <c r="D357" s="46" t="s">
        <v>287</v>
      </c>
      <c r="E357" s="55" t="s">
        <v>151</v>
      </c>
      <c r="F357" s="56">
        <v>1321</v>
      </c>
      <c r="G357" s="57" t="s">
        <v>156</v>
      </c>
      <c r="H357" s="58">
        <v>1531</v>
      </c>
      <c r="I357" s="58">
        <v>0</v>
      </c>
      <c r="J357" s="59">
        <v>1531</v>
      </c>
      <c r="K357" s="60">
        <v>0</v>
      </c>
      <c r="L357" s="60">
        <v>0</v>
      </c>
      <c r="M357" s="60">
        <v>0</v>
      </c>
      <c r="N357" s="58">
        <v>-2.2737367544323206E-13</v>
      </c>
      <c r="O357" s="50">
        <v>1531</v>
      </c>
    </row>
    <row r="358" spans="1:15" ht="12" x14ac:dyDescent="0.2">
      <c r="A358" s="51" t="s">
        <v>284</v>
      </c>
      <c r="B358" s="45" t="s">
        <v>150</v>
      </c>
      <c r="C358" s="45" t="s">
        <v>147</v>
      </c>
      <c r="D358" s="46" t="s">
        <v>287</v>
      </c>
      <c r="E358" s="55" t="s">
        <v>151</v>
      </c>
      <c r="F358" s="56">
        <v>1322</v>
      </c>
      <c r="G358" s="57" t="s">
        <v>157</v>
      </c>
      <c r="H358" s="58">
        <v>35497</v>
      </c>
      <c r="I358" s="58">
        <v>0</v>
      </c>
      <c r="J358" s="59">
        <v>35497</v>
      </c>
      <c r="K358" s="60">
        <v>15240.66</v>
      </c>
      <c r="L358" s="60">
        <v>15240.66</v>
      </c>
      <c r="M358" s="60">
        <v>15240.66</v>
      </c>
      <c r="N358" s="58">
        <v>15240.66</v>
      </c>
      <c r="O358" s="50">
        <v>20256.34</v>
      </c>
    </row>
    <row r="359" spans="1:15" ht="12" x14ac:dyDescent="0.2">
      <c r="A359" s="51" t="s">
        <v>284</v>
      </c>
      <c r="B359" s="45" t="s">
        <v>150</v>
      </c>
      <c r="C359" s="45" t="s">
        <v>147</v>
      </c>
      <c r="D359" s="46" t="s">
        <v>287</v>
      </c>
      <c r="E359" s="55" t="s">
        <v>151</v>
      </c>
      <c r="F359" s="56">
        <v>1323</v>
      </c>
      <c r="G359" s="57" t="s">
        <v>158</v>
      </c>
      <c r="H359" s="58">
        <v>124986</v>
      </c>
      <c r="I359" s="58">
        <v>0</v>
      </c>
      <c r="J359" s="59">
        <v>124986</v>
      </c>
      <c r="K359" s="60">
        <v>0</v>
      </c>
      <c r="L359" s="60">
        <v>0</v>
      </c>
      <c r="M359" s="60">
        <v>0</v>
      </c>
      <c r="N359" s="58">
        <v>-1.4551915228366852E-11</v>
      </c>
      <c r="O359" s="50">
        <v>124986</v>
      </c>
    </row>
    <row r="360" spans="1:15" ht="12" x14ac:dyDescent="0.2">
      <c r="A360" s="51" t="s">
        <v>284</v>
      </c>
      <c r="B360" s="45" t="s">
        <v>150</v>
      </c>
      <c r="C360" s="45" t="s">
        <v>147</v>
      </c>
      <c r="D360" s="46" t="s">
        <v>287</v>
      </c>
      <c r="E360" s="55" t="s">
        <v>151</v>
      </c>
      <c r="F360" s="56">
        <v>1331</v>
      </c>
      <c r="G360" s="57" t="s">
        <v>159</v>
      </c>
      <c r="H360" s="58">
        <v>0</v>
      </c>
      <c r="I360" s="58">
        <v>0</v>
      </c>
      <c r="J360" s="59">
        <v>0</v>
      </c>
      <c r="K360" s="60">
        <v>0</v>
      </c>
      <c r="L360" s="60">
        <v>0</v>
      </c>
      <c r="M360" s="60">
        <v>0</v>
      </c>
      <c r="N360" s="58">
        <v>0</v>
      </c>
      <c r="O360" s="50">
        <v>0</v>
      </c>
    </row>
    <row r="361" spans="1:15" ht="12" x14ac:dyDescent="0.2">
      <c r="A361" s="51" t="s">
        <v>284</v>
      </c>
      <c r="B361" s="45" t="s">
        <v>150</v>
      </c>
      <c r="C361" s="45" t="s">
        <v>147</v>
      </c>
      <c r="D361" s="46" t="s">
        <v>287</v>
      </c>
      <c r="E361" s="55" t="s">
        <v>151</v>
      </c>
      <c r="F361" s="56">
        <v>1341</v>
      </c>
      <c r="G361" s="57" t="s">
        <v>160</v>
      </c>
      <c r="H361" s="58">
        <v>29759</v>
      </c>
      <c r="I361" s="58">
        <v>0</v>
      </c>
      <c r="J361" s="59">
        <v>29759</v>
      </c>
      <c r="K361" s="60">
        <v>0</v>
      </c>
      <c r="L361" s="60">
        <v>0</v>
      </c>
      <c r="M361" s="60">
        <v>0</v>
      </c>
      <c r="N361" s="58">
        <v>-3.637978807091713E-12</v>
      </c>
      <c r="O361" s="50">
        <v>29759</v>
      </c>
    </row>
    <row r="362" spans="1:15" ht="12" x14ac:dyDescent="0.2">
      <c r="A362" s="51" t="s">
        <v>284</v>
      </c>
      <c r="B362" s="45" t="s">
        <v>161</v>
      </c>
      <c r="C362" s="45" t="s">
        <v>147</v>
      </c>
      <c r="D362" s="46" t="s">
        <v>287</v>
      </c>
      <c r="E362" s="55" t="s">
        <v>162</v>
      </c>
      <c r="F362" s="56">
        <v>1411</v>
      </c>
      <c r="G362" s="57" t="s">
        <v>163</v>
      </c>
      <c r="H362" s="58">
        <v>131095</v>
      </c>
      <c r="I362" s="58">
        <v>0</v>
      </c>
      <c r="J362" s="59">
        <v>131095</v>
      </c>
      <c r="K362" s="60">
        <v>62223.72</v>
      </c>
      <c r="L362" s="60">
        <v>62223.72</v>
      </c>
      <c r="M362" s="60">
        <v>62223.72</v>
      </c>
      <c r="N362" s="58">
        <v>52117.39</v>
      </c>
      <c r="O362" s="50">
        <v>68871.28</v>
      </c>
    </row>
    <row r="363" spans="1:15" ht="12" x14ac:dyDescent="0.2">
      <c r="A363" s="51" t="s">
        <v>284</v>
      </c>
      <c r="B363" s="45" t="s">
        <v>161</v>
      </c>
      <c r="C363" s="45" t="s">
        <v>147</v>
      </c>
      <c r="D363" s="46" t="s">
        <v>287</v>
      </c>
      <c r="E363" s="55" t="s">
        <v>162</v>
      </c>
      <c r="F363" s="56">
        <v>1421</v>
      </c>
      <c r="G363" s="57" t="s">
        <v>164</v>
      </c>
      <c r="H363" s="58">
        <v>58214</v>
      </c>
      <c r="I363" s="58">
        <v>0</v>
      </c>
      <c r="J363" s="59">
        <v>58214</v>
      </c>
      <c r="K363" s="60">
        <v>29814.89</v>
      </c>
      <c r="L363" s="60">
        <v>29814.89</v>
      </c>
      <c r="M363" s="60">
        <v>29814.89</v>
      </c>
      <c r="N363" s="58">
        <v>20228.439999999999</v>
      </c>
      <c r="O363" s="50">
        <v>28399.11</v>
      </c>
    </row>
    <row r="364" spans="1:15" ht="12" x14ac:dyDescent="0.2">
      <c r="A364" s="51" t="s">
        <v>284</v>
      </c>
      <c r="B364" s="45" t="s">
        <v>161</v>
      </c>
      <c r="C364" s="45" t="s">
        <v>147</v>
      </c>
      <c r="D364" s="46" t="s">
        <v>287</v>
      </c>
      <c r="E364" s="55" t="s">
        <v>162</v>
      </c>
      <c r="F364" s="56">
        <v>1431</v>
      </c>
      <c r="G364" s="57" t="s">
        <v>165</v>
      </c>
      <c r="H364" s="58">
        <v>59961</v>
      </c>
      <c r="I364" s="58">
        <v>3.637978807091713E-12</v>
      </c>
      <c r="J364" s="59">
        <v>59961</v>
      </c>
      <c r="K364" s="60">
        <v>30709.4</v>
      </c>
      <c r="L364" s="60">
        <v>30709.4</v>
      </c>
      <c r="M364" s="60">
        <v>30709.4</v>
      </c>
      <c r="N364" s="58">
        <v>20835.310000000001</v>
      </c>
      <c r="O364" s="50">
        <v>29251.599999999999</v>
      </c>
    </row>
    <row r="365" spans="1:15" ht="12" x14ac:dyDescent="0.2">
      <c r="A365" s="51" t="s">
        <v>284</v>
      </c>
      <c r="B365" s="45" t="s">
        <v>161</v>
      </c>
      <c r="C365" s="45" t="s">
        <v>147</v>
      </c>
      <c r="D365" s="46" t="s">
        <v>287</v>
      </c>
      <c r="E365" s="55" t="s">
        <v>162</v>
      </c>
      <c r="F365" s="56">
        <v>1441</v>
      </c>
      <c r="G365" s="57" t="s">
        <v>166</v>
      </c>
      <c r="H365" s="58">
        <v>6535</v>
      </c>
      <c r="I365" s="58">
        <v>0</v>
      </c>
      <c r="J365" s="59">
        <v>6535</v>
      </c>
      <c r="K365" s="60">
        <v>2378.0300000000002</v>
      </c>
      <c r="L365" s="60">
        <v>2378.0300000000002</v>
      </c>
      <c r="M365" s="60">
        <v>2378.0300000000002</v>
      </c>
      <c r="N365" s="58">
        <v>2378.0300000000002</v>
      </c>
      <c r="O365" s="50">
        <v>4156.97</v>
      </c>
    </row>
    <row r="366" spans="1:15" ht="12" x14ac:dyDescent="0.2">
      <c r="A366" s="51" t="s">
        <v>284</v>
      </c>
      <c r="B366" s="45" t="s">
        <v>167</v>
      </c>
      <c r="C366" s="45" t="s">
        <v>147</v>
      </c>
      <c r="D366" s="46" t="s">
        <v>287</v>
      </c>
      <c r="E366" s="55" t="s">
        <v>151</v>
      </c>
      <c r="F366" s="56">
        <v>1521</v>
      </c>
      <c r="G366" s="57" t="s">
        <v>168</v>
      </c>
      <c r="H366" s="58">
        <v>0</v>
      </c>
      <c r="I366" s="58">
        <v>0</v>
      </c>
      <c r="J366" s="59">
        <v>0</v>
      </c>
      <c r="K366" s="60">
        <v>0</v>
      </c>
      <c r="L366" s="60">
        <v>0</v>
      </c>
      <c r="M366" s="60">
        <v>0</v>
      </c>
      <c r="N366" s="58">
        <v>0</v>
      </c>
      <c r="O366" s="50">
        <v>0</v>
      </c>
    </row>
    <row r="367" spans="1:15" ht="12" x14ac:dyDescent="0.2">
      <c r="A367" s="51" t="s">
        <v>284</v>
      </c>
      <c r="B367" s="45" t="s">
        <v>150</v>
      </c>
      <c r="C367" s="45" t="s">
        <v>147</v>
      </c>
      <c r="D367" s="46" t="s">
        <v>287</v>
      </c>
      <c r="E367" s="55" t="s">
        <v>151</v>
      </c>
      <c r="F367" s="56">
        <v>1522</v>
      </c>
      <c r="G367" s="57" t="s">
        <v>169</v>
      </c>
      <c r="H367" s="58">
        <v>0</v>
      </c>
      <c r="I367" s="58">
        <v>0</v>
      </c>
      <c r="J367" s="59">
        <v>0</v>
      </c>
      <c r="K367" s="60">
        <v>0</v>
      </c>
      <c r="L367" s="60">
        <v>0</v>
      </c>
      <c r="M367" s="60">
        <v>0</v>
      </c>
      <c r="N367" s="58">
        <v>0</v>
      </c>
      <c r="O367" s="50">
        <v>0</v>
      </c>
    </row>
    <row r="368" spans="1:15" ht="12" x14ac:dyDescent="0.2">
      <c r="A368" s="51" t="s">
        <v>284</v>
      </c>
      <c r="B368" s="45" t="s">
        <v>150</v>
      </c>
      <c r="C368" s="45" t="s">
        <v>147</v>
      </c>
      <c r="D368" s="46" t="s">
        <v>287</v>
      </c>
      <c r="E368" s="55" t="s">
        <v>151</v>
      </c>
      <c r="F368" s="56">
        <v>1541</v>
      </c>
      <c r="G368" s="57" t="s">
        <v>170</v>
      </c>
      <c r="H368" s="58">
        <v>217118</v>
      </c>
      <c r="I368" s="58">
        <v>0</v>
      </c>
      <c r="J368" s="59">
        <v>217118</v>
      </c>
      <c r="K368" s="60">
        <v>96757.38</v>
      </c>
      <c r="L368" s="60">
        <v>96757.38</v>
      </c>
      <c r="M368" s="60">
        <v>96757.38</v>
      </c>
      <c r="N368" s="58">
        <v>96757.379999999946</v>
      </c>
      <c r="O368" s="50">
        <v>120360.62</v>
      </c>
    </row>
    <row r="369" spans="1:15" ht="12" x14ac:dyDescent="0.2">
      <c r="A369" s="51" t="s">
        <v>284</v>
      </c>
      <c r="B369" s="45" t="s">
        <v>150</v>
      </c>
      <c r="C369" s="45" t="s">
        <v>147</v>
      </c>
      <c r="D369" s="46" t="s">
        <v>287</v>
      </c>
      <c r="E369" s="55" t="s">
        <v>151</v>
      </c>
      <c r="F369" s="56">
        <v>1542</v>
      </c>
      <c r="G369" s="57" t="s">
        <v>171</v>
      </c>
      <c r="H369" s="58">
        <v>83324</v>
      </c>
      <c r="I369" s="58">
        <v>0</v>
      </c>
      <c r="J369" s="59">
        <v>83324</v>
      </c>
      <c r="K369" s="60">
        <v>42460.1</v>
      </c>
      <c r="L369" s="60">
        <v>42460.1</v>
      </c>
      <c r="M369" s="60">
        <v>42460.1</v>
      </c>
      <c r="N369" s="58">
        <v>35842.879999999997</v>
      </c>
      <c r="O369" s="50">
        <v>40863.9</v>
      </c>
    </row>
    <row r="370" spans="1:15" ht="12" x14ac:dyDescent="0.2">
      <c r="A370" s="51" t="s">
        <v>284</v>
      </c>
      <c r="B370" s="45" t="s">
        <v>150</v>
      </c>
      <c r="C370" s="45" t="s">
        <v>147</v>
      </c>
      <c r="D370" s="46" t="s">
        <v>287</v>
      </c>
      <c r="E370" s="55" t="s">
        <v>151</v>
      </c>
      <c r="F370" s="56">
        <v>1543</v>
      </c>
      <c r="G370" s="57" t="s">
        <v>172</v>
      </c>
      <c r="H370" s="58">
        <v>0</v>
      </c>
      <c r="I370" s="58">
        <v>0</v>
      </c>
      <c r="J370" s="59">
        <v>0</v>
      </c>
      <c r="K370" s="60">
        <v>0</v>
      </c>
      <c r="L370" s="60">
        <v>0</v>
      </c>
      <c r="M370" s="60">
        <v>0</v>
      </c>
      <c r="N370" s="58">
        <v>0</v>
      </c>
      <c r="O370" s="50">
        <v>0</v>
      </c>
    </row>
    <row r="371" spans="1:15" ht="12" x14ac:dyDescent="0.2">
      <c r="A371" s="51" t="s">
        <v>284</v>
      </c>
      <c r="B371" s="45" t="s">
        <v>150</v>
      </c>
      <c r="C371" s="45" t="s">
        <v>147</v>
      </c>
      <c r="D371" s="46" t="s">
        <v>287</v>
      </c>
      <c r="E371" s="55" t="s">
        <v>151</v>
      </c>
      <c r="F371" s="56">
        <v>1544</v>
      </c>
      <c r="G371" s="57" t="s">
        <v>173</v>
      </c>
      <c r="H371" s="58">
        <v>0</v>
      </c>
      <c r="I371" s="58">
        <v>0</v>
      </c>
      <c r="J371" s="59">
        <v>0</v>
      </c>
      <c r="K371" s="60">
        <v>5700</v>
      </c>
      <c r="L371" s="60">
        <v>5700</v>
      </c>
      <c r="M371" s="60">
        <v>5700</v>
      </c>
      <c r="N371" s="58">
        <v>5700</v>
      </c>
      <c r="O371" s="50">
        <v>-5700</v>
      </c>
    </row>
    <row r="372" spans="1:15" ht="12" x14ac:dyDescent="0.2">
      <c r="A372" s="51" t="s">
        <v>284</v>
      </c>
      <c r="B372" s="45"/>
      <c r="C372" s="45" t="s">
        <v>147</v>
      </c>
      <c r="D372" s="46" t="s">
        <v>287</v>
      </c>
      <c r="E372" s="45"/>
      <c r="F372" s="47">
        <v>2000</v>
      </c>
      <c r="G372" s="61" t="s">
        <v>174</v>
      </c>
      <c r="H372" s="53">
        <v>898319</v>
      </c>
      <c r="I372" s="53">
        <v>-171500</v>
      </c>
      <c r="J372" s="53">
        <v>726819</v>
      </c>
      <c r="K372" s="54">
        <v>231044.82</v>
      </c>
      <c r="L372" s="54">
        <v>231044.82</v>
      </c>
      <c r="M372" s="54">
        <v>231044.82</v>
      </c>
      <c r="N372" s="53">
        <v>212599.17</v>
      </c>
      <c r="O372" s="50">
        <v>495774.18</v>
      </c>
    </row>
    <row r="373" spans="1:15" ht="12" x14ac:dyDescent="0.2">
      <c r="A373" s="51" t="s">
        <v>284</v>
      </c>
      <c r="B373" s="45" t="s">
        <v>150</v>
      </c>
      <c r="C373" s="45" t="s">
        <v>147</v>
      </c>
      <c r="D373" s="46" t="s">
        <v>287</v>
      </c>
      <c r="E373" s="55" t="s">
        <v>175</v>
      </c>
      <c r="F373" s="56">
        <v>2111</v>
      </c>
      <c r="G373" s="57" t="s">
        <v>176</v>
      </c>
      <c r="H373" s="58">
        <v>12603</v>
      </c>
      <c r="I373" s="58">
        <v>-1.8189894035458565E-12</v>
      </c>
      <c r="J373" s="59">
        <v>12603</v>
      </c>
      <c r="K373" s="60">
        <v>1256.8699999999999</v>
      </c>
      <c r="L373" s="60">
        <v>1256.8699999999999</v>
      </c>
      <c r="M373" s="60">
        <v>1256.8699999999999</v>
      </c>
      <c r="N373" s="58">
        <v>1256.8699999999999</v>
      </c>
      <c r="O373" s="50">
        <v>11346.13</v>
      </c>
    </row>
    <row r="374" spans="1:15" ht="12" x14ac:dyDescent="0.2">
      <c r="A374" s="51" t="s">
        <v>284</v>
      </c>
      <c r="B374" s="45" t="s">
        <v>150</v>
      </c>
      <c r="C374" s="45" t="s">
        <v>147</v>
      </c>
      <c r="D374" s="46" t="s">
        <v>287</v>
      </c>
      <c r="E374" s="55" t="s">
        <v>175</v>
      </c>
      <c r="F374" s="56">
        <v>2121</v>
      </c>
      <c r="G374" s="57" t="s">
        <v>177</v>
      </c>
      <c r="H374" s="58">
        <v>5433</v>
      </c>
      <c r="I374" s="58">
        <v>0</v>
      </c>
      <c r="J374" s="59">
        <v>5433</v>
      </c>
      <c r="K374" s="60">
        <v>1209.22</v>
      </c>
      <c r="L374" s="60">
        <v>1209.22</v>
      </c>
      <c r="M374" s="60">
        <v>1209.22</v>
      </c>
      <c r="N374" s="58">
        <v>1209.22</v>
      </c>
      <c r="O374" s="50">
        <v>4223.78</v>
      </c>
    </row>
    <row r="375" spans="1:15" ht="12" x14ac:dyDescent="0.2">
      <c r="A375" s="51" t="s">
        <v>284</v>
      </c>
      <c r="B375" s="45" t="s">
        <v>150</v>
      </c>
      <c r="C375" s="45" t="s">
        <v>147</v>
      </c>
      <c r="D375" s="46" t="s">
        <v>287</v>
      </c>
      <c r="E375" s="55" t="s">
        <v>175</v>
      </c>
      <c r="F375" s="56">
        <v>2131</v>
      </c>
      <c r="G375" s="57" t="s">
        <v>178</v>
      </c>
      <c r="H375" s="58">
        <v>0</v>
      </c>
      <c r="I375" s="58">
        <v>0</v>
      </c>
      <c r="J375" s="59">
        <v>0</v>
      </c>
      <c r="K375" s="60">
        <v>0</v>
      </c>
      <c r="L375" s="60">
        <v>0</v>
      </c>
      <c r="M375" s="60">
        <v>0</v>
      </c>
      <c r="N375" s="58">
        <v>0</v>
      </c>
      <c r="O375" s="50">
        <v>0</v>
      </c>
    </row>
    <row r="376" spans="1:15" ht="12" x14ac:dyDescent="0.2">
      <c r="A376" s="51" t="s">
        <v>284</v>
      </c>
      <c r="B376" s="45" t="s">
        <v>150</v>
      </c>
      <c r="C376" s="45" t="s">
        <v>147</v>
      </c>
      <c r="D376" s="46" t="s">
        <v>287</v>
      </c>
      <c r="E376" s="55" t="s">
        <v>175</v>
      </c>
      <c r="F376" s="56">
        <v>2141</v>
      </c>
      <c r="G376" s="57" t="s">
        <v>179</v>
      </c>
      <c r="H376" s="58">
        <v>181</v>
      </c>
      <c r="I376" s="58">
        <v>0</v>
      </c>
      <c r="J376" s="59">
        <v>181</v>
      </c>
      <c r="K376" s="60">
        <v>0</v>
      </c>
      <c r="L376" s="60">
        <v>0</v>
      </c>
      <c r="M376" s="60">
        <v>0</v>
      </c>
      <c r="N376" s="58">
        <v>1.8189894035458565E-12</v>
      </c>
      <c r="O376" s="50">
        <v>181</v>
      </c>
    </row>
    <row r="377" spans="1:15" ht="12" x14ac:dyDescent="0.2">
      <c r="A377" s="51" t="s">
        <v>284</v>
      </c>
      <c r="B377" s="45" t="s">
        <v>150</v>
      </c>
      <c r="C377" s="45" t="s">
        <v>147</v>
      </c>
      <c r="D377" s="46" t="s">
        <v>287</v>
      </c>
      <c r="E377" s="55" t="s">
        <v>175</v>
      </c>
      <c r="F377" s="56">
        <v>2151</v>
      </c>
      <c r="G377" s="57" t="s">
        <v>180</v>
      </c>
      <c r="H377" s="58">
        <v>0</v>
      </c>
      <c r="I377" s="58">
        <v>0</v>
      </c>
      <c r="J377" s="59">
        <v>0</v>
      </c>
      <c r="K377" s="60">
        <v>0</v>
      </c>
      <c r="L377" s="60">
        <v>0</v>
      </c>
      <c r="M377" s="60">
        <v>0</v>
      </c>
      <c r="N377" s="58">
        <v>0</v>
      </c>
      <c r="O377" s="50">
        <v>0</v>
      </c>
    </row>
    <row r="378" spans="1:15" ht="12" x14ac:dyDescent="0.2">
      <c r="A378" s="51" t="s">
        <v>284</v>
      </c>
      <c r="B378" s="45" t="s">
        <v>150</v>
      </c>
      <c r="C378" s="45" t="s">
        <v>147</v>
      </c>
      <c r="D378" s="46" t="s">
        <v>287</v>
      </c>
      <c r="E378" s="55" t="s">
        <v>175</v>
      </c>
      <c r="F378" s="56">
        <v>2161</v>
      </c>
      <c r="G378" s="57" t="s">
        <v>181</v>
      </c>
      <c r="H378" s="58">
        <v>0</v>
      </c>
      <c r="I378" s="58">
        <v>0</v>
      </c>
      <c r="J378" s="59">
        <v>0</v>
      </c>
      <c r="K378" s="60">
        <v>90.17</v>
      </c>
      <c r="L378" s="60">
        <v>90.17</v>
      </c>
      <c r="M378" s="60">
        <v>90.17</v>
      </c>
      <c r="N378" s="58">
        <v>90.17</v>
      </c>
      <c r="O378" s="50">
        <v>-90.17</v>
      </c>
    </row>
    <row r="379" spans="1:15" ht="12" x14ac:dyDescent="0.2">
      <c r="A379" s="51" t="s">
        <v>284</v>
      </c>
      <c r="B379" s="45" t="s">
        <v>150</v>
      </c>
      <c r="C379" s="45" t="s">
        <v>147</v>
      </c>
      <c r="D379" s="46" t="s">
        <v>287</v>
      </c>
      <c r="E379" s="55" t="s">
        <v>175</v>
      </c>
      <c r="F379" s="56">
        <v>2171</v>
      </c>
      <c r="G379" s="57" t="s">
        <v>182</v>
      </c>
      <c r="H379" s="58">
        <v>0</v>
      </c>
      <c r="I379" s="58">
        <v>0</v>
      </c>
      <c r="J379" s="59">
        <v>0</v>
      </c>
      <c r="K379" s="60">
        <v>0</v>
      </c>
      <c r="L379" s="60">
        <v>0</v>
      </c>
      <c r="M379" s="60">
        <v>0</v>
      </c>
      <c r="N379" s="58">
        <v>0</v>
      </c>
      <c r="O379" s="50">
        <v>0</v>
      </c>
    </row>
    <row r="380" spans="1:15" ht="12" x14ac:dyDescent="0.2">
      <c r="A380" s="51" t="s">
        <v>284</v>
      </c>
      <c r="B380" s="45" t="s">
        <v>150</v>
      </c>
      <c r="C380" s="45" t="s">
        <v>147</v>
      </c>
      <c r="D380" s="46" t="s">
        <v>287</v>
      </c>
      <c r="E380" s="55" t="s">
        <v>175</v>
      </c>
      <c r="F380" s="56">
        <v>2211</v>
      </c>
      <c r="G380" s="57" t="s">
        <v>183</v>
      </c>
      <c r="H380" s="58">
        <v>0</v>
      </c>
      <c r="I380" s="58">
        <v>0</v>
      </c>
      <c r="J380" s="59">
        <v>0</v>
      </c>
      <c r="K380" s="60">
        <v>24.66</v>
      </c>
      <c r="L380" s="60">
        <v>24.66</v>
      </c>
      <c r="M380" s="60">
        <v>24.66</v>
      </c>
      <c r="N380" s="58">
        <v>24.66</v>
      </c>
      <c r="O380" s="50">
        <v>-24.66</v>
      </c>
    </row>
    <row r="381" spans="1:15" ht="12" x14ac:dyDescent="0.2">
      <c r="A381" s="51" t="s">
        <v>284</v>
      </c>
      <c r="B381" s="45" t="s">
        <v>150</v>
      </c>
      <c r="C381" s="45" t="s">
        <v>147</v>
      </c>
      <c r="D381" s="46" t="s">
        <v>287</v>
      </c>
      <c r="E381" s="55" t="s">
        <v>175</v>
      </c>
      <c r="F381" s="56">
        <v>2231</v>
      </c>
      <c r="G381" s="57" t="s">
        <v>184</v>
      </c>
      <c r="H381" s="58">
        <v>960</v>
      </c>
      <c r="I381" s="58">
        <v>0</v>
      </c>
      <c r="J381" s="59">
        <v>960</v>
      </c>
      <c r="K381" s="60">
        <v>490.15</v>
      </c>
      <c r="L381" s="60">
        <v>490.15</v>
      </c>
      <c r="M381" s="60">
        <v>490.15</v>
      </c>
      <c r="N381" s="58">
        <v>470.65</v>
      </c>
      <c r="O381" s="50">
        <v>469.85</v>
      </c>
    </row>
    <row r="382" spans="1:15" ht="12" x14ac:dyDescent="0.2">
      <c r="A382" s="51" t="s">
        <v>284</v>
      </c>
      <c r="B382" s="45" t="s">
        <v>150</v>
      </c>
      <c r="C382" s="45" t="s">
        <v>147</v>
      </c>
      <c r="D382" s="46" t="s">
        <v>287</v>
      </c>
      <c r="E382" s="55" t="s">
        <v>175</v>
      </c>
      <c r="F382" s="56">
        <v>2411</v>
      </c>
      <c r="G382" s="57" t="s">
        <v>185</v>
      </c>
      <c r="H382" s="58">
        <v>0</v>
      </c>
      <c r="I382" s="58">
        <v>0</v>
      </c>
      <c r="J382" s="59">
        <v>0</v>
      </c>
      <c r="K382" s="60">
        <v>0</v>
      </c>
      <c r="L382" s="60">
        <v>0</v>
      </c>
      <c r="M382" s="60">
        <v>0</v>
      </c>
      <c r="N382" s="58">
        <v>0</v>
      </c>
      <c r="O382" s="50">
        <v>0</v>
      </c>
    </row>
    <row r="383" spans="1:15" ht="12" x14ac:dyDescent="0.2">
      <c r="A383" s="51" t="s">
        <v>284</v>
      </c>
      <c r="B383" s="45" t="s">
        <v>150</v>
      </c>
      <c r="C383" s="45" t="s">
        <v>147</v>
      </c>
      <c r="D383" s="46" t="s">
        <v>287</v>
      </c>
      <c r="E383" s="55" t="s">
        <v>175</v>
      </c>
      <c r="F383" s="56">
        <v>2461</v>
      </c>
      <c r="G383" s="57" t="s">
        <v>186</v>
      </c>
      <c r="H383" s="58">
        <v>1370</v>
      </c>
      <c r="I383" s="58">
        <v>0</v>
      </c>
      <c r="J383" s="59">
        <v>1370</v>
      </c>
      <c r="K383" s="60">
        <v>0</v>
      </c>
      <c r="L383" s="60">
        <v>0</v>
      </c>
      <c r="M383" s="60">
        <v>0</v>
      </c>
      <c r="N383" s="58">
        <v>5.6843418860808015E-14</v>
      </c>
      <c r="O383" s="50">
        <v>1370</v>
      </c>
    </row>
    <row r="384" spans="1:15" ht="12" x14ac:dyDescent="0.2">
      <c r="A384" s="51" t="s">
        <v>284</v>
      </c>
      <c r="B384" s="45" t="s">
        <v>150</v>
      </c>
      <c r="C384" s="45" t="s">
        <v>147</v>
      </c>
      <c r="D384" s="46" t="s">
        <v>287</v>
      </c>
      <c r="E384" s="55" t="s">
        <v>175</v>
      </c>
      <c r="F384" s="56">
        <v>2471</v>
      </c>
      <c r="G384" s="57" t="s">
        <v>187</v>
      </c>
      <c r="H384" s="58">
        <v>0</v>
      </c>
      <c r="I384" s="58">
        <v>0</v>
      </c>
      <c r="J384" s="59">
        <v>0</v>
      </c>
      <c r="K384" s="60">
        <v>0</v>
      </c>
      <c r="L384" s="60">
        <v>0</v>
      </c>
      <c r="M384" s="60">
        <v>0</v>
      </c>
      <c r="N384" s="58">
        <v>0</v>
      </c>
      <c r="O384" s="50">
        <v>0</v>
      </c>
    </row>
    <row r="385" spans="1:15" ht="12" x14ac:dyDescent="0.2">
      <c r="A385" s="51" t="s">
        <v>284</v>
      </c>
      <c r="B385" s="45" t="s">
        <v>150</v>
      </c>
      <c r="C385" s="45" t="s">
        <v>147</v>
      </c>
      <c r="D385" s="46" t="s">
        <v>287</v>
      </c>
      <c r="E385" s="55" t="s">
        <v>175</v>
      </c>
      <c r="F385" s="56">
        <v>2481</v>
      </c>
      <c r="G385" s="57" t="s">
        <v>188</v>
      </c>
      <c r="H385" s="58">
        <v>0</v>
      </c>
      <c r="I385" s="58">
        <v>0</v>
      </c>
      <c r="J385" s="59">
        <v>0</v>
      </c>
      <c r="K385" s="60">
        <v>0</v>
      </c>
      <c r="L385" s="60">
        <v>0</v>
      </c>
      <c r="M385" s="60">
        <v>0</v>
      </c>
      <c r="N385" s="58">
        <v>0</v>
      </c>
      <c r="O385" s="50">
        <v>0</v>
      </c>
    </row>
    <row r="386" spans="1:15" ht="12" x14ac:dyDescent="0.2">
      <c r="A386" s="51" t="s">
        <v>284</v>
      </c>
      <c r="B386" s="45" t="s">
        <v>150</v>
      </c>
      <c r="C386" s="45" t="s">
        <v>147</v>
      </c>
      <c r="D386" s="46" t="s">
        <v>287</v>
      </c>
      <c r="E386" s="55" t="s">
        <v>175</v>
      </c>
      <c r="F386" s="56">
        <v>2491</v>
      </c>
      <c r="G386" s="57" t="s">
        <v>189</v>
      </c>
      <c r="H386" s="58">
        <v>801000</v>
      </c>
      <c r="I386" s="58">
        <v>-171500</v>
      </c>
      <c r="J386" s="59">
        <v>629500</v>
      </c>
      <c r="K386" s="60">
        <v>186547.33</v>
      </c>
      <c r="L386" s="60">
        <v>186547.33</v>
      </c>
      <c r="M386" s="60">
        <v>186547.33</v>
      </c>
      <c r="N386" s="58">
        <v>179549.33</v>
      </c>
      <c r="O386" s="50">
        <v>442952.67</v>
      </c>
    </row>
    <row r="387" spans="1:15" ht="12" x14ac:dyDescent="0.2">
      <c r="A387" s="51" t="s">
        <v>284</v>
      </c>
      <c r="B387" s="45" t="s">
        <v>150</v>
      </c>
      <c r="C387" s="45" t="s">
        <v>147</v>
      </c>
      <c r="D387" s="46" t="s">
        <v>287</v>
      </c>
      <c r="E387" s="55" t="s">
        <v>175</v>
      </c>
      <c r="F387" s="56">
        <v>2492</v>
      </c>
      <c r="G387" s="57" t="s">
        <v>190</v>
      </c>
      <c r="H387" s="58">
        <v>0</v>
      </c>
      <c r="I387" s="58">
        <v>0</v>
      </c>
      <c r="J387" s="59">
        <v>0</v>
      </c>
      <c r="K387" s="60">
        <v>0</v>
      </c>
      <c r="L387" s="60">
        <v>0</v>
      </c>
      <c r="M387" s="60">
        <v>0</v>
      </c>
      <c r="N387" s="58">
        <v>0</v>
      </c>
      <c r="O387" s="50">
        <v>0</v>
      </c>
    </row>
    <row r="388" spans="1:15" ht="12" x14ac:dyDescent="0.2">
      <c r="A388" s="51" t="s">
        <v>284</v>
      </c>
      <c r="B388" s="45" t="s">
        <v>150</v>
      </c>
      <c r="C388" s="45" t="s">
        <v>147</v>
      </c>
      <c r="D388" s="46" t="s">
        <v>287</v>
      </c>
      <c r="E388" s="55" t="s">
        <v>175</v>
      </c>
      <c r="F388" s="56">
        <v>2531</v>
      </c>
      <c r="G388" s="57" t="s">
        <v>191</v>
      </c>
      <c r="H388" s="58">
        <v>0</v>
      </c>
      <c r="I388" s="58">
        <v>0</v>
      </c>
      <c r="J388" s="59">
        <v>0</v>
      </c>
      <c r="K388" s="60">
        <v>0</v>
      </c>
      <c r="L388" s="60">
        <v>0</v>
      </c>
      <c r="M388" s="60">
        <v>0</v>
      </c>
      <c r="N388" s="58">
        <v>0</v>
      </c>
      <c r="O388" s="50">
        <v>0</v>
      </c>
    </row>
    <row r="389" spans="1:15" ht="12" x14ac:dyDescent="0.2">
      <c r="A389" s="51" t="s">
        <v>284</v>
      </c>
      <c r="B389" s="45" t="s">
        <v>150</v>
      </c>
      <c r="C389" s="45" t="s">
        <v>147</v>
      </c>
      <c r="D389" s="46" t="s">
        <v>287</v>
      </c>
      <c r="E389" s="55" t="s">
        <v>175</v>
      </c>
      <c r="F389" s="56">
        <v>2551</v>
      </c>
      <c r="G389" s="57" t="s">
        <v>192</v>
      </c>
      <c r="H389" s="58">
        <v>0</v>
      </c>
      <c r="I389" s="58">
        <v>0</v>
      </c>
      <c r="J389" s="59">
        <v>0</v>
      </c>
      <c r="K389" s="60">
        <v>0</v>
      </c>
      <c r="L389" s="60">
        <v>0</v>
      </c>
      <c r="M389" s="60">
        <v>0</v>
      </c>
      <c r="N389" s="58">
        <v>0</v>
      </c>
      <c r="O389" s="50">
        <v>0</v>
      </c>
    </row>
    <row r="390" spans="1:15" ht="12" x14ac:dyDescent="0.2">
      <c r="A390" s="51" t="s">
        <v>284</v>
      </c>
      <c r="B390" s="45" t="s">
        <v>150</v>
      </c>
      <c r="C390" s="45" t="s">
        <v>147</v>
      </c>
      <c r="D390" s="46" t="s">
        <v>287</v>
      </c>
      <c r="E390" s="55" t="s">
        <v>175</v>
      </c>
      <c r="F390" s="56">
        <v>2591</v>
      </c>
      <c r="G390" s="57" t="s">
        <v>193</v>
      </c>
      <c r="H390" s="58">
        <v>1200</v>
      </c>
      <c r="I390" s="58">
        <v>0</v>
      </c>
      <c r="J390" s="59">
        <v>1200</v>
      </c>
      <c r="K390" s="60">
        <v>369</v>
      </c>
      <c r="L390" s="60">
        <v>369</v>
      </c>
      <c r="M390" s="60">
        <v>369</v>
      </c>
      <c r="N390" s="58">
        <v>369</v>
      </c>
      <c r="O390" s="50">
        <v>831</v>
      </c>
    </row>
    <row r="391" spans="1:15" ht="12" x14ac:dyDescent="0.2">
      <c r="A391" s="51" t="s">
        <v>284</v>
      </c>
      <c r="B391" s="45" t="s">
        <v>150</v>
      </c>
      <c r="C391" s="45" t="s">
        <v>147</v>
      </c>
      <c r="D391" s="46" t="s">
        <v>287</v>
      </c>
      <c r="E391" s="55" t="s">
        <v>175</v>
      </c>
      <c r="F391" s="56">
        <v>2611</v>
      </c>
      <c r="G391" s="57" t="s">
        <v>194</v>
      </c>
      <c r="H391" s="58">
        <v>21557</v>
      </c>
      <c r="I391" s="58">
        <v>0</v>
      </c>
      <c r="J391" s="59">
        <v>21557</v>
      </c>
      <c r="K391" s="60">
        <v>6170.07</v>
      </c>
      <c r="L391" s="60">
        <v>6170.07</v>
      </c>
      <c r="M391" s="60">
        <v>6170.07</v>
      </c>
      <c r="N391" s="58">
        <v>6077.9200000000055</v>
      </c>
      <c r="O391" s="50">
        <v>15386.93</v>
      </c>
    </row>
    <row r="392" spans="1:15" ht="12" x14ac:dyDescent="0.2">
      <c r="A392" s="51" t="s">
        <v>284</v>
      </c>
      <c r="B392" s="45" t="s">
        <v>150</v>
      </c>
      <c r="C392" s="45" t="s">
        <v>147</v>
      </c>
      <c r="D392" s="46" t="s">
        <v>287</v>
      </c>
      <c r="E392" s="55" t="s">
        <v>175</v>
      </c>
      <c r="F392" s="56">
        <v>2612</v>
      </c>
      <c r="G392" s="57" t="s">
        <v>195</v>
      </c>
      <c r="H392" s="58">
        <v>0</v>
      </c>
      <c r="I392" s="58">
        <v>0</v>
      </c>
      <c r="J392" s="59">
        <v>0</v>
      </c>
      <c r="K392" s="60">
        <v>0</v>
      </c>
      <c r="L392" s="60">
        <v>0</v>
      </c>
      <c r="M392" s="60">
        <v>0</v>
      </c>
      <c r="N392" s="58">
        <v>0</v>
      </c>
      <c r="O392" s="50">
        <v>0</v>
      </c>
    </row>
    <row r="393" spans="1:15" ht="12" x14ac:dyDescent="0.2">
      <c r="A393" s="51" t="s">
        <v>284</v>
      </c>
      <c r="B393" s="45" t="s">
        <v>150</v>
      </c>
      <c r="C393" s="45" t="s">
        <v>147</v>
      </c>
      <c r="D393" s="46" t="s">
        <v>287</v>
      </c>
      <c r="E393" s="55" t="s">
        <v>175</v>
      </c>
      <c r="F393" s="56">
        <v>2711</v>
      </c>
      <c r="G393" s="57" t="s">
        <v>196</v>
      </c>
      <c r="H393" s="58">
        <v>12800</v>
      </c>
      <c r="I393" s="58">
        <v>0</v>
      </c>
      <c r="J393" s="59">
        <v>12800</v>
      </c>
      <c r="K393" s="60">
        <v>21876</v>
      </c>
      <c r="L393" s="60">
        <v>21876</v>
      </c>
      <c r="M393" s="60">
        <v>21876</v>
      </c>
      <c r="N393" s="58">
        <v>10540</v>
      </c>
      <c r="O393" s="50">
        <v>-9076</v>
      </c>
    </row>
    <row r="394" spans="1:15" ht="12" x14ac:dyDescent="0.2">
      <c r="A394" s="51" t="s">
        <v>284</v>
      </c>
      <c r="B394" s="45" t="s">
        <v>150</v>
      </c>
      <c r="C394" s="45" t="s">
        <v>147</v>
      </c>
      <c r="D394" s="46" t="s">
        <v>287</v>
      </c>
      <c r="E394" s="55" t="s">
        <v>175</v>
      </c>
      <c r="F394" s="56">
        <v>2712</v>
      </c>
      <c r="G394" s="57" t="s">
        <v>197</v>
      </c>
      <c r="H394" s="58">
        <v>28142</v>
      </c>
      <c r="I394" s="58">
        <v>0</v>
      </c>
      <c r="J394" s="59">
        <v>28142</v>
      </c>
      <c r="K394" s="60">
        <v>11530</v>
      </c>
      <c r="L394" s="60">
        <v>11530</v>
      </c>
      <c r="M394" s="60">
        <v>11530</v>
      </c>
      <c r="N394" s="58">
        <v>11530</v>
      </c>
      <c r="O394" s="50">
        <v>16612</v>
      </c>
    </row>
    <row r="395" spans="1:15" ht="12" x14ac:dyDescent="0.2">
      <c r="A395" s="51" t="s">
        <v>284</v>
      </c>
      <c r="B395" s="45" t="s">
        <v>150</v>
      </c>
      <c r="C395" s="45" t="s">
        <v>147</v>
      </c>
      <c r="D395" s="46" t="s">
        <v>287</v>
      </c>
      <c r="E395" s="55" t="s">
        <v>175</v>
      </c>
      <c r="F395" s="56">
        <v>2721</v>
      </c>
      <c r="G395" s="57" t="s">
        <v>198</v>
      </c>
      <c r="H395" s="58">
        <v>0</v>
      </c>
      <c r="I395" s="58">
        <v>-5.6843418860808015E-14</v>
      </c>
      <c r="J395" s="59">
        <v>-5.6843418860808015E-14</v>
      </c>
      <c r="K395" s="60">
        <v>376.18</v>
      </c>
      <c r="L395" s="60">
        <v>376.18</v>
      </c>
      <c r="M395" s="60">
        <v>376.18</v>
      </c>
      <c r="N395" s="58">
        <v>376.18</v>
      </c>
      <c r="O395" s="50">
        <v>-376.18</v>
      </c>
    </row>
    <row r="396" spans="1:15" ht="12" x14ac:dyDescent="0.2">
      <c r="A396" s="51" t="s">
        <v>284</v>
      </c>
      <c r="B396" s="45" t="s">
        <v>150</v>
      </c>
      <c r="C396" s="45" t="s">
        <v>147</v>
      </c>
      <c r="D396" s="46" t="s">
        <v>287</v>
      </c>
      <c r="E396" s="55" t="s">
        <v>175</v>
      </c>
      <c r="F396" s="56">
        <v>2731</v>
      </c>
      <c r="G396" s="57" t="s">
        <v>199</v>
      </c>
      <c r="H396" s="58">
        <v>0</v>
      </c>
      <c r="I396" s="58">
        <v>0</v>
      </c>
      <c r="J396" s="59">
        <v>0</v>
      </c>
      <c r="K396" s="60">
        <v>0</v>
      </c>
      <c r="L396" s="60">
        <v>0</v>
      </c>
      <c r="M396" s="60">
        <v>0</v>
      </c>
      <c r="N396" s="58">
        <v>0</v>
      </c>
      <c r="O396" s="50">
        <v>0</v>
      </c>
    </row>
    <row r="397" spans="1:15" ht="12" x14ac:dyDescent="0.2">
      <c r="A397" s="51" t="s">
        <v>284</v>
      </c>
      <c r="B397" s="45" t="s">
        <v>150</v>
      </c>
      <c r="C397" s="45" t="s">
        <v>147</v>
      </c>
      <c r="D397" s="46" t="s">
        <v>287</v>
      </c>
      <c r="E397" s="55" t="s">
        <v>175</v>
      </c>
      <c r="F397" s="56">
        <v>2911</v>
      </c>
      <c r="G397" s="57" t="s">
        <v>200</v>
      </c>
      <c r="H397" s="58">
        <v>13073</v>
      </c>
      <c r="I397" s="58">
        <v>0</v>
      </c>
      <c r="J397" s="59">
        <v>13073</v>
      </c>
      <c r="K397" s="60">
        <v>1105.17</v>
      </c>
      <c r="L397" s="60">
        <v>1105.17</v>
      </c>
      <c r="M397" s="60">
        <v>1105.17</v>
      </c>
      <c r="N397" s="58">
        <v>1105.17</v>
      </c>
      <c r="O397" s="50">
        <v>11967.83</v>
      </c>
    </row>
    <row r="398" spans="1:15" ht="12" x14ac:dyDescent="0.2">
      <c r="A398" s="51" t="s">
        <v>284</v>
      </c>
      <c r="B398" s="45"/>
      <c r="C398" s="45" t="s">
        <v>147</v>
      </c>
      <c r="D398" s="46" t="s">
        <v>287</v>
      </c>
      <c r="E398" s="45"/>
      <c r="F398" s="47">
        <v>3000</v>
      </c>
      <c r="G398" s="61" t="s">
        <v>201</v>
      </c>
      <c r="H398" s="53">
        <v>134179</v>
      </c>
      <c r="I398" s="53">
        <v>-9.0949470177292824E-13</v>
      </c>
      <c r="J398" s="53">
        <v>134179</v>
      </c>
      <c r="K398" s="54">
        <v>46981.53</v>
      </c>
      <c r="L398" s="54">
        <v>46981.53</v>
      </c>
      <c r="M398" s="54">
        <v>46981.53</v>
      </c>
      <c r="N398" s="53">
        <v>41917.03</v>
      </c>
      <c r="O398" s="50">
        <v>87197.47</v>
      </c>
    </row>
    <row r="399" spans="1:15" ht="12" x14ac:dyDescent="0.2">
      <c r="A399" s="51" t="s">
        <v>284</v>
      </c>
      <c r="B399" s="45" t="s">
        <v>150</v>
      </c>
      <c r="C399" s="45" t="s">
        <v>147</v>
      </c>
      <c r="D399" s="46" t="s">
        <v>287</v>
      </c>
      <c r="E399" s="55" t="s">
        <v>175</v>
      </c>
      <c r="F399" s="56">
        <v>3111</v>
      </c>
      <c r="G399" s="57" t="s">
        <v>202</v>
      </c>
      <c r="H399" s="58">
        <v>5831</v>
      </c>
      <c r="I399" s="58">
        <v>0</v>
      </c>
      <c r="J399" s="59">
        <v>5831</v>
      </c>
      <c r="K399" s="60">
        <v>1721.64</v>
      </c>
      <c r="L399" s="60">
        <v>1721.64</v>
      </c>
      <c r="M399" s="60">
        <v>1721.64</v>
      </c>
      <c r="N399" s="58">
        <v>1721.64</v>
      </c>
      <c r="O399" s="50">
        <v>4109.3599999999997</v>
      </c>
    </row>
    <row r="400" spans="1:15" ht="12" x14ac:dyDescent="0.2">
      <c r="A400" s="51" t="s">
        <v>284</v>
      </c>
      <c r="B400" s="45" t="s">
        <v>150</v>
      </c>
      <c r="C400" s="45" t="s">
        <v>147</v>
      </c>
      <c r="D400" s="46" t="s">
        <v>287</v>
      </c>
      <c r="E400" s="55" t="s">
        <v>175</v>
      </c>
      <c r="F400" s="56">
        <v>3131</v>
      </c>
      <c r="G400" s="57" t="s">
        <v>203</v>
      </c>
      <c r="H400" s="58">
        <v>2280</v>
      </c>
      <c r="I400" s="58">
        <v>0</v>
      </c>
      <c r="J400" s="59">
        <v>2280</v>
      </c>
      <c r="K400" s="60">
        <v>413.62</v>
      </c>
      <c r="L400" s="60">
        <v>413.62</v>
      </c>
      <c r="M400" s="60">
        <v>413.62</v>
      </c>
      <c r="N400" s="58">
        <v>364.25</v>
      </c>
      <c r="O400" s="50">
        <v>1866.38</v>
      </c>
    </row>
    <row r="401" spans="1:15" ht="12" x14ac:dyDescent="0.2">
      <c r="A401" s="51" t="s">
        <v>284</v>
      </c>
      <c r="B401" s="45" t="s">
        <v>150</v>
      </c>
      <c r="C401" s="45" t="s">
        <v>147</v>
      </c>
      <c r="D401" s="46" t="s">
        <v>287</v>
      </c>
      <c r="E401" s="55" t="s">
        <v>175</v>
      </c>
      <c r="F401" s="56">
        <v>3141</v>
      </c>
      <c r="G401" s="57" t="s">
        <v>204</v>
      </c>
      <c r="H401" s="58">
        <v>3600</v>
      </c>
      <c r="I401" s="58">
        <v>0</v>
      </c>
      <c r="J401" s="59">
        <v>3600</v>
      </c>
      <c r="K401" s="60">
        <v>1014.04</v>
      </c>
      <c r="L401" s="60">
        <v>1014.04</v>
      </c>
      <c r="M401" s="60">
        <v>1014.04</v>
      </c>
      <c r="N401" s="58">
        <v>1014.04</v>
      </c>
      <c r="O401" s="50">
        <v>2585.96</v>
      </c>
    </row>
    <row r="402" spans="1:15" ht="12" x14ac:dyDescent="0.2">
      <c r="A402" s="51" t="s">
        <v>284</v>
      </c>
      <c r="B402" s="45" t="s">
        <v>150</v>
      </c>
      <c r="C402" s="45" t="s">
        <v>147</v>
      </c>
      <c r="D402" s="46" t="s">
        <v>287</v>
      </c>
      <c r="E402" s="55" t="s">
        <v>175</v>
      </c>
      <c r="F402" s="56">
        <v>3161</v>
      </c>
      <c r="G402" s="57" t="s">
        <v>205</v>
      </c>
      <c r="H402" s="58">
        <v>1288</v>
      </c>
      <c r="I402" s="58">
        <v>0</v>
      </c>
      <c r="J402" s="59">
        <v>1288</v>
      </c>
      <c r="K402" s="60">
        <v>0</v>
      </c>
      <c r="L402" s="60">
        <v>0</v>
      </c>
      <c r="M402" s="60">
        <v>0</v>
      </c>
      <c r="N402" s="58">
        <v>0</v>
      </c>
      <c r="O402" s="50">
        <v>1288</v>
      </c>
    </row>
    <row r="403" spans="1:15" ht="12" x14ac:dyDescent="0.2">
      <c r="A403" s="51" t="s">
        <v>284</v>
      </c>
      <c r="B403" s="45" t="s">
        <v>150</v>
      </c>
      <c r="C403" s="45" t="s">
        <v>147</v>
      </c>
      <c r="D403" s="46" t="s">
        <v>287</v>
      </c>
      <c r="E403" s="55" t="s">
        <v>175</v>
      </c>
      <c r="F403" s="56">
        <v>3171</v>
      </c>
      <c r="G403" s="57" t="s">
        <v>206</v>
      </c>
      <c r="H403" s="58">
        <v>820</v>
      </c>
      <c r="I403" s="58">
        <v>0</v>
      </c>
      <c r="J403" s="59">
        <v>820</v>
      </c>
      <c r="K403" s="60">
        <v>0</v>
      </c>
      <c r="L403" s="60">
        <v>0</v>
      </c>
      <c r="M403" s="60">
        <v>0</v>
      </c>
      <c r="N403" s="58">
        <v>0</v>
      </c>
      <c r="O403" s="50">
        <v>820</v>
      </c>
    </row>
    <row r="404" spans="1:15" ht="12" x14ac:dyDescent="0.2">
      <c r="A404" s="51" t="s">
        <v>284</v>
      </c>
      <c r="B404" s="45" t="s">
        <v>150</v>
      </c>
      <c r="C404" s="45" t="s">
        <v>147</v>
      </c>
      <c r="D404" s="46" t="s">
        <v>287</v>
      </c>
      <c r="E404" s="55" t="s">
        <v>175</v>
      </c>
      <c r="F404" s="56">
        <v>3181</v>
      </c>
      <c r="G404" s="57" t="s">
        <v>207</v>
      </c>
      <c r="H404" s="58">
        <v>0</v>
      </c>
      <c r="I404" s="58">
        <v>0</v>
      </c>
      <c r="J404" s="59">
        <v>0</v>
      </c>
      <c r="K404" s="60">
        <v>0</v>
      </c>
      <c r="L404" s="60">
        <v>0</v>
      </c>
      <c r="M404" s="60">
        <v>0</v>
      </c>
      <c r="N404" s="58">
        <v>0</v>
      </c>
      <c r="O404" s="50">
        <v>0</v>
      </c>
    </row>
    <row r="405" spans="1:15" ht="12" x14ac:dyDescent="0.2">
      <c r="A405" s="51" t="s">
        <v>284</v>
      </c>
      <c r="B405" s="45" t="s">
        <v>150</v>
      </c>
      <c r="C405" s="45" t="s">
        <v>147</v>
      </c>
      <c r="D405" s="46" t="s">
        <v>287</v>
      </c>
      <c r="E405" s="55" t="s">
        <v>175</v>
      </c>
      <c r="F405" s="56">
        <v>3182</v>
      </c>
      <c r="G405" s="57" t="s">
        <v>208</v>
      </c>
      <c r="H405" s="58">
        <v>0</v>
      </c>
      <c r="I405" s="58">
        <v>0</v>
      </c>
      <c r="J405" s="59">
        <v>0</v>
      </c>
      <c r="K405" s="60">
        <v>0</v>
      </c>
      <c r="L405" s="60">
        <v>0</v>
      </c>
      <c r="M405" s="60">
        <v>0</v>
      </c>
      <c r="N405" s="58">
        <v>0</v>
      </c>
      <c r="O405" s="50">
        <v>0</v>
      </c>
    </row>
    <row r="406" spans="1:15" ht="12" x14ac:dyDescent="0.2">
      <c r="A406" s="51" t="s">
        <v>284</v>
      </c>
      <c r="B406" s="45" t="s">
        <v>150</v>
      </c>
      <c r="C406" s="45" t="s">
        <v>147</v>
      </c>
      <c r="D406" s="46" t="s">
        <v>287</v>
      </c>
      <c r="E406" s="55" t="s">
        <v>209</v>
      </c>
      <c r="F406" s="56">
        <v>3211</v>
      </c>
      <c r="G406" s="57" t="s">
        <v>210</v>
      </c>
      <c r="H406" s="58">
        <v>0</v>
      </c>
      <c r="I406" s="58">
        <v>0</v>
      </c>
      <c r="J406" s="59">
        <v>0</v>
      </c>
      <c r="K406" s="60">
        <v>0</v>
      </c>
      <c r="L406" s="60">
        <v>0</v>
      </c>
      <c r="M406" s="60">
        <v>0</v>
      </c>
      <c r="N406" s="58">
        <v>0</v>
      </c>
      <c r="O406" s="50">
        <v>0</v>
      </c>
    </row>
    <row r="407" spans="1:15" ht="12" x14ac:dyDescent="0.2">
      <c r="A407" s="51" t="s">
        <v>284</v>
      </c>
      <c r="B407" s="45" t="s">
        <v>150</v>
      </c>
      <c r="C407" s="45" t="s">
        <v>147</v>
      </c>
      <c r="D407" s="46" t="s">
        <v>287</v>
      </c>
      <c r="E407" s="55" t="s">
        <v>175</v>
      </c>
      <c r="F407" s="56">
        <v>3231</v>
      </c>
      <c r="G407" s="57" t="s">
        <v>211</v>
      </c>
      <c r="H407" s="58">
        <v>400</v>
      </c>
      <c r="I407" s="58">
        <v>0</v>
      </c>
      <c r="J407" s="59">
        <v>400</v>
      </c>
      <c r="K407" s="60">
        <v>0</v>
      </c>
      <c r="L407" s="60">
        <v>0</v>
      </c>
      <c r="M407" s="60">
        <v>0</v>
      </c>
      <c r="N407" s="58">
        <v>0</v>
      </c>
      <c r="O407" s="50">
        <v>400</v>
      </c>
    </row>
    <row r="408" spans="1:15" ht="12" x14ac:dyDescent="0.2">
      <c r="A408" s="51" t="s">
        <v>284</v>
      </c>
      <c r="B408" s="45" t="s">
        <v>150</v>
      </c>
      <c r="C408" s="45" t="s">
        <v>147</v>
      </c>
      <c r="D408" s="46" t="s">
        <v>287</v>
      </c>
      <c r="E408" s="55" t="s">
        <v>175</v>
      </c>
      <c r="F408" s="56">
        <v>3261</v>
      </c>
      <c r="G408" s="57" t="s">
        <v>212</v>
      </c>
      <c r="H408" s="58">
        <v>0</v>
      </c>
      <c r="I408" s="58">
        <v>0</v>
      </c>
      <c r="J408" s="59">
        <v>0</v>
      </c>
      <c r="K408" s="60">
        <v>0</v>
      </c>
      <c r="L408" s="60">
        <v>0</v>
      </c>
      <c r="M408" s="60">
        <v>0</v>
      </c>
      <c r="N408" s="58">
        <v>0</v>
      </c>
      <c r="O408" s="50">
        <v>0</v>
      </c>
    </row>
    <row r="409" spans="1:15" ht="12" x14ac:dyDescent="0.2">
      <c r="A409" s="51" t="s">
        <v>284</v>
      </c>
      <c r="B409" s="45" t="s">
        <v>150</v>
      </c>
      <c r="C409" s="45" t="s">
        <v>147</v>
      </c>
      <c r="D409" s="46" t="s">
        <v>287</v>
      </c>
      <c r="E409" s="55" t="s">
        <v>175</v>
      </c>
      <c r="F409" s="56">
        <v>3291</v>
      </c>
      <c r="G409" s="57" t="s">
        <v>213</v>
      </c>
      <c r="H409" s="58">
        <v>0</v>
      </c>
      <c r="I409" s="58">
        <v>0</v>
      </c>
      <c r="J409" s="59">
        <v>0</v>
      </c>
      <c r="K409" s="60">
        <v>0</v>
      </c>
      <c r="L409" s="60">
        <v>0</v>
      </c>
      <c r="M409" s="60">
        <v>0</v>
      </c>
      <c r="N409" s="58">
        <v>0</v>
      </c>
      <c r="O409" s="50">
        <v>0</v>
      </c>
    </row>
    <row r="410" spans="1:15" ht="12" x14ac:dyDescent="0.2">
      <c r="A410" s="51" t="s">
        <v>284</v>
      </c>
      <c r="B410" s="45" t="s">
        <v>150</v>
      </c>
      <c r="C410" s="45" t="s">
        <v>147</v>
      </c>
      <c r="D410" s="46" t="s">
        <v>287</v>
      </c>
      <c r="E410" s="55" t="s">
        <v>175</v>
      </c>
      <c r="F410" s="56">
        <v>3311</v>
      </c>
      <c r="G410" s="57" t="s">
        <v>214</v>
      </c>
      <c r="H410" s="58">
        <v>0</v>
      </c>
      <c r="I410" s="58">
        <v>0</v>
      </c>
      <c r="J410" s="59">
        <v>0</v>
      </c>
      <c r="K410" s="60">
        <v>0</v>
      </c>
      <c r="L410" s="60">
        <v>0</v>
      </c>
      <c r="M410" s="60">
        <v>0</v>
      </c>
      <c r="N410" s="58">
        <v>0</v>
      </c>
      <c r="O410" s="50">
        <v>0</v>
      </c>
    </row>
    <row r="411" spans="1:15" ht="12" x14ac:dyDescent="0.2">
      <c r="A411" s="51" t="s">
        <v>284</v>
      </c>
      <c r="B411" s="45" t="s">
        <v>150</v>
      </c>
      <c r="C411" s="45" t="s">
        <v>147</v>
      </c>
      <c r="D411" s="46" t="s">
        <v>287</v>
      </c>
      <c r="E411" s="55" t="s">
        <v>175</v>
      </c>
      <c r="F411" s="56">
        <v>3331</v>
      </c>
      <c r="G411" s="57" t="s">
        <v>215</v>
      </c>
      <c r="H411" s="58">
        <v>0</v>
      </c>
      <c r="I411" s="58">
        <v>0</v>
      </c>
      <c r="J411" s="59">
        <v>0</v>
      </c>
      <c r="K411" s="60">
        <v>0</v>
      </c>
      <c r="L411" s="60">
        <v>0</v>
      </c>
      <c r="M411" s="60">
        <v>0</v>
      </c>
      <c r="N411" s="58">
        <v>0</v>
      </c>
      <c r="O411" s="50">
        <v>0</v>
      </c>
    </row>
    <row r="412" spans="1:15" ht="12" x14ac:dyDescent="0.2">
      <c r="A412" s="51" t="s">
        <v>284</v>
      </c>
      <c r="B412" s="45" t="s">
        <v>150</v>
      </c>
      <c r="C412" s="45" t="s">
        <v>147</v>
      </c>
      <c r="D412" s="46" t="s">
        <v>287</v>
      </c>
      <c r="E412" s="55" t="s">
        <v>175</v>
      </c>
      <c r="F412" s="56">
        <v>3332</v>
      </c>
      <c r="G412" s="57" t="s">
        <v>216</v>
      </c>
      <c r="H412" s="58">
        <v>58000</v>
      </c>
      <c r="I412" s="58">
        <v>0</v>
      </c>
      <c r="J412" s="59">
        <v>58000</v>
      </c>
      <c r="K412" s="60">
        <v>22295</v>
      </c>
      <c r="L412" s="60">
        <v>22295</v>
      </c>
      <c r="M412" s="60">
        <v>22295</v>
      </c>
      <c r="N412" s="58">
        <v>22295</v>
      </c>
      <c r="O412" s="50">
        <v>35705</v>
      </c>
    </row>
    <row r="413" spans="1:15" ht="12" x14ac:dyDescent="0.2">
      <c r="A413" s="51" t="s">
        <v>284</v>
      </c>
      <c r="B413" s="45" t="s">
        <v>150</v>
      </c>
      <c r="C413" s="45" t="s">
        <v>147</v>
      </c>
      <c r="D413" s="46" t="s">
        <v>287</v>
      </c>
      <c r="E413" s="55" t="s">
        <v>175</v>
      </c>
      <c r="F413" s="56">
        <v>3341</v>
      </c>
      <c r="G413" s="57" t="s">
        <v>217</v>
      </c>
      <c r="H413" s="58">
        <v>0</v>
      </c>
      <c r="I413" s="58">
        <v>0</v>
      </c>
      <c r="J413" s="59">
        <v>0</v>
      </c>
      <c r="K413" s="60">
        <v>0</v>
      </c>
      <c r="L413" s="60">
        <v>0</v>
      </c>
      <c r="M413" s="60">
        <v>0</v>
      </c>
      <c r="N413" s="58">
        <v>0</v>
      </c>
      <c r="O413" s="50">
        <v>0</v>
      </c>
    </row>
    <row r="414" spans="1:15" ht="12" x14ac:dyDescent="0.2">
      <c r="A414" s="51" t="s">
        <v>284</v>
      </c>
      <c r="B414" s="45" t="s">
        <v>150</v>
      </c>
      <c r="C414" s="45" t="s">
        <v>147</v>
      </c>
      <c r="D414" s="46" t="s">
        <v>287</v>
      </c>
      <c r="E414" s="55" t="s">
        <v>175</v>
      </c>
      <c r="F414" s="56">
        <v>3381</v>
      </c>
      <c r="G414" s="57" t="s">
        <v>218</v>
      </c>
      <c r="H414" s="58">
        <v>0</v>
      </c>
      <c r="I414" s="58">
        <v>0</v>
      </c>
      <c r="J414" s="59">
        <v>0</v>
      </c>
      <c r="K414" s="60">
        <v>0</v>
      </c>
      <c r="L414" s="60">
        <v>0</v>
      </c>
      <c r="M414" s="60">
        <v>0</v>
      </c>
      <c r="N414" s="58">
        <v>0</v>
      </c>
      <c r="O414" s="50">
        <v>0</v>
      </c>
    </row>
    <row r="415" spans="1:15" ht="12" x14ac:dyDescent="0.2">
      <c r="A415" s="51" t="s">
        <v>284</v>
      </c>
      <c r="B415" s="45" t="s">
        <v>150</v>
      </c>
      <c r="C415" s="45" t="s">
        <v>147</v>
      </c>
      <c r="D415" s="46" t="s">
        <v>287</v>
      </c>
      <c r="E415" s="55" t="s">
        <v>175</v>
      </c>
      <c r="F415" s="56">
        <v>3391</v>
      </c>
      <c r="G415" s="57" t="s">
        <v>219</v>
      </c>
      <c r="H415" s="58">
        <v>0</v>
      </c>
      <c r="I415" s="58">
        <v>0</v>
      </c>
      <c r="J415" s="59">
        <v>0</v>
      </c>
      <c r="K415" s="60">
        <v>0</v>
      </c>
      <c r="L415" s="60">
        <v>0</v>
      </c>
      <c r="M415" s="60">
        <v>0</v>
      </c>
      <c r="N415" s="58">
        <v>0</v>
      </c>
      <c r="O415" s="50">
        <v>0</v>
      </c>
    </row>
    <row r="416" spans="1:15" ht="12" x14ac:dyDescent="0.2">
      <c r="A416" s="51" t="s">
        <v>284</v>
      </c>
      <c r="B416" s="45" t="s">
        <v>150</v>
      </c>
      <c r="C416" s="45" t="s">
        <v>147</v>
      </c>
      <c r="D416" s="46" t="s">
        <v>287</v>
      </c>
      <c r="E416" s="55" t="s">
        <v>175</v>
      </c>
      <c r="F416" s="56">
        <v>3411</v>
      </c>
      <c r="G416" s="57" t="s">
        <v>220</v>
      </c>
      <c r="H416" s="58">
        <v>0</v>
      </c>
      <c r="I416" s="58">
        <v>0</v>
      </c>
      <c r="J416" s="59">
        <v>0</v>
      </c>
      <c r="K416" s="60">
        <v>0</v>
      </c>
      <c r="L416" s="60">
        <v>0</v>
      </c>
      <c r="M416" s="60">
        <v>0</v>
      </c>
      <c r="N416" s="58">
        <v>0</v>
      </c>
      <c r="O416" s="50">
        <v>0</v>
      </c>
    </row>
    <row r="417" spans="1:15" ht="12" x14ac:dyDescent="0.2">
      <c r="A417" s="51" t="s">
        <v>284</v>
      </c>
      <c r="B417" s="45" t="s">
        <v>150</v>
      </c>
      <c r="C417" s="45" t="s">
        <v>147</v>
      </c>
      <c r="D417" s="46" t="s">
        <v>287</v>
      </c>
      <c r="E417" s="55" t="s">
        <v>175</v>
      </c>
      <c r="F417" s="56">
        <v>3431</v>
      </c>
      <c r="G417" s="57" t="s">
        <v>221</v>
      </c>
      <c r="H417" s="58">
        <v>0</v>
      </c>
      <c r="I417" s="58">
        <v>0</v>
      </c>
      <c r="J417" s="59">
        <v>0</v>
      </c>
      <c r="K417" s="60">
        <v>0</v>
      </c>
      <c r="L417" s="60">
        <v>0</v>
      </c>
      <c r="M417" s="60">
        <v>0</v>
      </c>
      <c r="N417" s="58">
        <v>0</v>
      </c>
      <c r="O417" s="50">
        <v>0</v>
      </c>
    </row>
    <row r="418" spans="1:15" ht="12" x14ac:dyDescent="0.2">
      <c r="A418" s="51" t="s">
        <v>284</v>
      </c>
      <c r="B418" s="45" t="s">
        <v>150</v>
      </c>
      <c r="C418" s="45" t="s">
        <v>147</v>
      </c>
      <c r="D418" s="46" t="s">
        <v>287</v>
      </c>
      <c r="E418" s="55" t="s">
        <v>175</v>
      </c>
      <c r="F418" s="56">
        <v>3451</v>
      </c>
      <c r="G418" s="57" t="s">
        <v>222</v>
      </c>
      <c r="H418" s="58">
        <v>8099</v>
      </c>
      <c r="I418" s="58">
        <v>0</v>
      </c>
      <c r="J418" s="59">
        <v>8099</v>
      </c>
      <c r="K418" s="60">
        <v>5022.63</v>
      </c>
      <c r="L418" s="60">
        <v>5022.63</v>
      </c>
      <c r="M418" s="60">
        <v>5022.63</v>
      </c>
      <c r="N418" s="58">
        <v>6769.01</v>
      </c>
      <c r="O418" s="50">
        <v>3076.37</v>
      </c>
    </row>
    <row r="419" spans="1:15" ht="12" x14ac:dyDescent="0.2">
      <c r="A419" s="51" t="s">
        <v>284</v>
      </c>
      <c r="B419" s="45" t="s">
        <v>150</v>
      </c>
      <c r="C419" s="45" t="s">
        <v>147</v>
      </c>
      <c r="D419" s="46" t="s">
        <v>287</v>
      </c>
      <c r="E419" s="55" t="s">
        <v>175</v>
      </c>
      <c r="F419" s="56">
        <v>3471</v>
      </c>
      <c r="G419" s="57" t="s">
        <v>223</v>
      </c>
      <c r="H419" s="58">
        <v>200</v>
      </c>
      <c r="I419" s="58">
        <v>0</v>
      </c>
      <c r="J419" s="59">
        <v>200</v>
      </c>
      <c r="K419" s="60">
        <v>0</v>
      </c>
      <c r="L419" s="60">
        <v>0</v>
      </c>
      <c r="M419" s="60">
        <v>0</v>
      </c>
      <c r="N419" s="58">
        <v>5.6843418860808015E-14</v>
      </c>
      <c r="O419" s="50">
        <v>200</v>
      </c>
    </row>
    <row r="420" spans="1:15" ht="12" x14ac:dyDescent="0.2">
      <c r="A420" s="51" t="s">
        <v>284</v>
      </c>
      <c r="B420" s="45" t="s">
        <v>150</v>
      </c>
      <c r="C420" s="45" t="s">
        <v>147</v>
      </c>
      <c r="D420" s="46" t="s">
        <v>287</v>
      </c>
      <c r="E420" s="55" t="s">
        <v>175</v>
      </c>
      <c r="F420" s="56">
        <v>3491</v>
      </c>
      <c r="G420" s="57" t="s">
        <v>224</v>
      </c>
      <c r="H420" s="58">
        <v>2171</v>
      </c>
      <c r="I420" s="58">
        <v>0</v>
      </c>
      <c r="J420" s="59">
        <v>2171</v>
      </c>
      <c r="K420" s="60">
        <v>967.56</v>
      </c>
      <c r="L420" s="60">
        <v>967.56</v>
      </c>
      <c r="M420" s="60">
        <v>967.56</v>
      </c>
      <c r="N420" s="58">
        <v>967.55999999999824</v>
      </c>
      <c r="O420" s="50">
        <v>1203.44</v>
      </c>
    </row>
    <row r="421" spans="1:15" ht="12" x14ac:dyDescent="0.2">
      <c r="A421" s="51" t="s">
        <v>284</v>
      </c>
      <c r="B421" s="45" t="s">
        <v>150</v>
      </c>
      <c r="C421" s="45" t="s">
        <v>147</v>
      </c>
      <c r="D421" s="46" t="s">
        <v>287</v>
      </c>
      <c r="E421" s="55" t="s">
        <v>175</v>
      </c>
      <c r="F421" s="56">
        <v>3511</v>
      </c>
      <c r="G421" s="57" t="s">
        <v>225</v>
      </c>
      <c r="H421" s="58">
        <v>0</v>
      </c>
      <c r="I421" s="58">
        <v>0</v>
      </c>
      <c r="J421" s="59">
        <v>0</v>
      </c>
      <c r="K421" s="60">
        <v>0</v>
      </c>
      <c r="L421" s="60">
        <v>0</v>
      </c>
      <c r="M421" s="60">
        <v>0</v>
      </c>
      <c r="N421" s="58">
        <v>0</v>
      </c>
      <c r="O421" s="50">
        <v>0</v>
      </c>
    </row>
    <row r="422" spans="1:15" ht="12" x14ac:dyDescent="0.2">
      <c r="A422" s="51" t="s">
        <v>284</v>
      </c>
      <c r="B422" s="45" t="s">
        <v>150</v>
      </c>
      <c r="C422" s="45" t="s">
        <v>147</v>
      </c>
      <c r="D422" s="46" t="s">
        <v>287</v>
      </c>
      <c r="E422" s="55" t="s">
        <v>175</v>
      </c>
      <c r="F422" s="56">
        <v>3521</v>
      </c>
      <c r="G422" s="57" t="s">
        <v>226</v>
      </c>
      <c r="H422" s="58">
        <v>0</v>
      </c>
      <c r="I422" s="58">
        <v>0</v>
      </c>
      <c r="J422" s="59">
        <v>0</v>
      </c>
      <c r="K422" s="60">
        <v>0</v>
      </c>
      <c r="L422" s="60">
        <v>0</v>
      </c>
      <c r="M422" s="60">
        <v>0</v>
      </c>
      <c r="N422" s="58">
        <v>0</v>
      </c>
      <c r="O422" s="50">
        <v>0</v>
      </c>
    </row>
    <row r="423" spans="1:15" ht="12" x14ac:dyDescent="0.2">
      <c r="A423" s="51" t="s">
        <v>284</v>
      </c>
      <c r="B423" s="45" t="s">
        <v>150</v>
      </c>
      <c r="C423" s="45" t="s">
        <v>147</v>
      </c>
      <c r="D423" s="46" t="s">
        <v>287</v>
      </c>
      <c r="E423" s="55" t="s">
        <v>175</v>
      </c>
      <c r="F423" s="56">
        <v>3531</v>
      </c>
      <c r="G423" s="57" t="s">
        <v>227</v>
      </c>
      <c r="H423" s="58">
        <v>0</v>
      </c>
      <c r="I423" s="58">
        <v>0</v>
      </c>
      <c r="J423" s="59">
        <v>0</v>
      </c>
      <c r="K423" s="60">
        <v>0</v>
      </c>
      <c r="L423" s="60">
        <v>0</v>
      </c>
      <c r="M423" s="60">
        <v>0</v>
      </c>
      <c r="N423" s="58">
        <v>0</v>
      </c>
      <c r="O423" s="50">
        <v>0</v>
      </c>
    </row>
    <row r="424" spans="1:15" ht="12" x14ac:dyDescent="0.2">
      <c r="A424" s="51" t="s">
        <v>284</v>
      </c>
      <c r="B424" s="45" t="s">
        <v>150</v>
      </c>
      <c r="C424" s="45" t="s">
        <v>147</v>
      </c>
      <c r="D424" s="46" t="s">
        <v>287</v>
      </c>
      <c r="E424" s="55" t="s">
        <v>175</v>
      </c>
      <c r="F424" s="56">
        <v>3551</v>
      </c>
      <c r="G424" s="57" t="s">
        <v>228</v>
      </c>
      <c r="H424" s="58">
        <v>18839</v>
      </c>
      <c r="I424" s="58">
        <v>0</v>
      </c>
      <c r="J424" s="59">
        <v>18839</v>
      </c>
      <c r="K424" s="60">
        <v>2650</v>
      </c>
      <c r="L424" s="60">
        <v>2650</v>
      </c>
      <c r="M424" s="60">
        <v>2650</v>
      </c>
      <c r="N424" s="58">
        <v>999.99999999999454</v>
      </c>
      <c r="O424" s="50">
        <v>16189</v>
      </c>
    </row>
    <row r="425" spans="1:15" ht="12" x14ac:dyDescent="0.2">
      <c r="A425" s="51" t="s">
        <v>284</v>
      </c>
      <c r="B425" s="45" t="s">
        <v>150</v>
      </c>
      <c r="C425" s="45" t="s">
        <v>147</v>
      </c>
      <c r="D425" s="46" t="s">
        <v>287</v>
      </c>
      <c r="E425" s="55" t="s">
        <v>175</v>
      </c>
      <c r="F425" s="56">
        <v>3571</v>
      </c>
      <c r="G425" s="57" t="s">
        <v>229</v>
      </c>
      <c r="H425" s="58">
        <v>0</v>
      </c>
      <c r="I425" s="58">
        <v>0</v>
      </c>
      <c r="J425" s="59">
        <v>0</v>
      </c>
      <c r="K425" s="60">
        <v>0</v>
      </c>
      <c r="L425" s="60">
        <v>0</v>
      </c>
      <c r="M425" s="60">
        <v>0</v>
      </c>
      <c r="N425" s="58">
        <v>0</v>
      </c>
      <c r="O425" s="50">
        <v>0</v>
      </c>
    </row>
    <row r="426" spans="1:15" ht="12" x14ac:dyDescent="0.2">
      <c r="A426" s="51" t="s">
        <v>284</v>
      </c>
      <c r="B426" s="45" t="s">
        <v>150</v>
      </c>
      <c r="C426" s="45" t="s">
        <v>147</v>
      </c>
      <c r="D426" s="46" t="s">
        <v>287</v>
      </c>
      <c r="E426" s="55" t="s">
        <v>175</v>
      </c>
      <c r="F426" s="56">
        <v>3572</v>
      </c>
      <c r="G426" s="57" t="s">
        <v>230</v>
      </c>
      <c r="H426" s="58">
        <v>0</v>
      </c>
      <c r="I426" s="58">
        <v>0</v>
      </c>
      <c r="J426" s="59">
        <v>0</v>
      </c>
      <c r="K426" s="60">
        <v>0</v>
      </c>
      <c r="L426" s="60">
        <v>0</v>
      </c>
      <c r="M426" s="60">
        <v>0</v>
      </c>
      <c r="N426" s="58">
        <v>0</v>
      </c>
      <c r="O426" s="50">
        <v>0</v>
      </c>
    </row>
    <row r="427" spans="1:15" ht="12" x14ac:dyDescent="0.2">
      <c r="A427" s="51" t="s">
        <v>284</v>
      </c>
      <c r="B427" s="45" t="s">
        <v>150</v>
      </c>
      <c r="C427" s="45" t="s">
        <v>147</v>
      </c>
      <c r="D427" s="46" t="s">
        <v>287</v>
      </c>
      <c r="E427" s="55" t="s">
        <v>175</v>
      </c>
      <c r="F427" s="56">
        <v>3573</v>
      </c>
      <c r="G427" s="57" t="s">
        <v>231</v>
      </c>
      <c r="H427" s="58">
        <v>0</v>
      </c>
      <c r="I427" s="58">
        <v>0</v>
      </c>
      <c r="J427" s="59">
        <v>0</v>
      </c>
      <c r="K427" s="60">
        <v>0</v>
      </c>
      <c r="L427" s="60">
        <v>0</v>
      </c>
      <c r="M427" s="60">
        <v>0</v>
      </c>
      <c r="N427" s="58">
        <v>0</v>
      </c>
      <c r="O427" s="50">
        <v>0</v>
      </c>
    </row>
    <row r="428" spans="1:15" ht="12" x14ac:dyDescent="0.2">
      <c r="A428" s="51" t="s">
        <v>284</v>
      </c>
      <c r="B428" s="45" t="s">
        <v>150</v>
      </c>
      <c r="C428" s="45" t="s">
        <v>147</v>
      </c>
      <c r="D428" s="46" t="s">
        <v>287</v>
      </c>
      <c r="E428" s="55" t="s">
        <v>175</v>
      </c>
      <c r="F428" s="56">
        <v>3574</v>
      </c>
      <c r="G428" s="57" t="s">
        <v>232</v>
      </c>
      <c r="H428" s="58">
        <v>0</v>
      </c>
      <c r="I428" s="58">
        <v>0</v>
      </c>
      <c r="J428" s="59">
        <v>0</v>
      </c>
      <c r="K428" s="60">
        <v>0</v>
      </c>
      <c r="L428" s="60">
        <v>0</v>
      </c>
      <c r="M428" s="60">
        <v>0</v>
      </c>
      <c r="N428" s="58">
        <v>0</v>
      </c>
      <c r="O428" s="50">
        <v>0</v>
      </c>
    </row>
    <row r="429" spans="1:15" ht="12" x14ac:dyDescent="0.2">
      <c r="A429" s="51" t="s">
        <v>284</v>
      </c>
      <c r="B429" s="45" t="s">
        <v>150</v>
      </c>
      <c r="C429" s="45" t="s">
        <v>147</v>
      </c>
      <c r="D429" s="46" t="s">
        <v>287</v>
      </c>
      <c r="E429" s="55" t="s">
        <v>175</v>
      </c>
      <c r="F429" s="56">
        <v>3575</v>
      </c>
      <c r="G429" s="57" t="s">
        <v>233</v>
      </c>
      <c r="H429" s="58">
        <v>0</v>
      </c>
      <c r="I429" s="58">
        <v>0</v>
      </c>
      <c r="J429" s="59">
        <v>0</v>
      </c>
      <c r="K429" s="60">
        <v>0</v>
      </c>
      <c r="L429" s="60">
        <v>0</v>
      </c>
      <c r="M429" s="60">
        <v>0</v>
      </c>
      <c r="N429" s="58">
        <v>0</v>
      </c>
      <c r="O429" s="50">
        <v>0</v>
      </c>
    </row>
    <row r="430" spans="1:15" ht="12" x14ac:dyDescent="0.2">
      <c r="A430" s="51" t="s">
        <v>284</v>
      </c>
      <c r="B430" s="45" t="s">
        <v>150</v>
      </c>
      <c r="C430" s="45" t="s">
        <v>147</v>
      </c>
      <c r="D430" s="46" t="s">
        <v>287</v>
      </c>
      <c r="E430" s="55" t="s">
        <v>175</v>
      </c>
      <c r="F430" s="56">
        <v>3576</v>
      </c>
      <c r="G430" s="57" t="s">
        <v>234</v>
      </c>
      <c r="H430" s="58">
        <v>0</v>
      </c>
      <c r="I430" s="58">
        <v>0</v>
      </c>
      <c r="J430" s="59">
        <v>0</v>
      </c>
      <c r="K430" s="60">
        <v>0</v>
      </c>
      <c r="L430" s="60">
        <v>0</v>
      </c>
      <c r="M430" s="60">
        <v>0</v>
      </c>
      <c r="N430" s="58">
        <v>0</v>
      </c>
      <c r="O430" s="50">
        <v>0</v>
      </c>
    </row>
    <row r="431" spans="1:15" ht="12" x14ac:dyDescent="0.2">
      <c r="A431" s="51" t="s">
        <v>284</v>
      </c>
      <c r="B431" s="45" t="s">
        <v>150</v>
      </c>
      <c r="C431" s="45" t="s">
        <v>147</v>
      </c>
      <c r="D431" s="46" t="s">
        <v>287</v>
      </c>
      <c r="E431" s="55" t="s">
        <v>175</v>
      </c>
      <c r="F431" s="56">
        <v>3577</v>
      </c>
      <c r="G431" s="57" t="s">
        <v>235</v>
      </c>
      <c r="H431" s="58">
        <v>0</v>
      </c>
      <c r="I431" s="58">
        <v>0</v>
      </c>
      <c r="J431" s="59">
        <v>0</v>
      </c>
      <c r="K431" s="60">
        <v>0</v>
      </c>
      <c r="L431" s="60">
        <v>0</v>
      </c>
      <c r="M431" s="60">
        <v>0</v>
      </c>
      <c r="N431" s="58">
        <v>0</v>
      </c>
      <c r="O431" s="50">
        <v>0</v>
      </c>
    </row>
    <row r="432" spans="1:15" ht="12" x14ac:dyDescent="0.2">
      <c r="A432" s="51" t="s">
        <v>284</v>
      </c>
      <c r="B432" s="45" t="s">
        <v>150</v>
      </c>
      <c r="C432" s="45" t="s">
        <v>147</v>
      </c>
      <c r="D432" s="46" t="s">
        <v>287</v>
      </c>
      <c r="E432" s="55" t="s">
        <v>175</v>
      </c>
      <c r="F432" s="56">
        <v>3611</v>
      </c>
      <c r="G432" s="57" t="s">
        <v>236</v>
      </c>
      <c r="H432" s="58">
        <v>0</v>
      </c>
      <c r="I432" s="58">
        <v>0</v>
      </c>
      <c r="J432" s="59">
        <v>0</v>
      </c>
      <c r="K432" s="60">
        <v>0</v>
      </c>
      <c r="L432" s="60">
        <v>0</v>
      </c>
      <c r="M432" s="60">
        <v>0</v>
      </c>
      <c r="N432" s="58">
        <v>7.2759576141834259E-12</v>
      </c>
      <c r="O432" s="50">
        <v>0</v>
      </c>
    </row>
    <row r="433" spans="1:15" ht="12" x14ac:dyDescent="0.2">
      <c r="A433" s="51" t="s">
        <v>284</v>
      </c>
      <c r="B433" s="45" t="s">
        <v>150</v>
      </c>
      <c r="C433" s="45" t="s">
        <v>147</v>
      </c>
      <c r="D433" s="46" t="s">
        <v>287</v>
      </c>
      <c r="E433" s="55" t="s">
        <v>175</v>
      </c>
      <c r="F433" s="56">
        <v>3721</v>
      </c>
      <c r="G433" s="57" t="s">
        <v>237</v>
      </c>
      <c r="H433" s="58">
        <v>900</v>
      </c>
      <c r="I433" s="58">
        <v>0</v>
      </c>
      <c r="J433" s="59">
        <v>900</v>
      </c>
      <c r="K433" s="60">
        <v>0</v>
      </c>
      <c r="L433" s="60">
        <v>0</v>
      </c>
      <c r="M433" s="60">
        <v>0</v>
      </c>
      <c r="N433" s="58">
        <v>0</v>
      </c>
      <c r="O433" s="50">
        <v>900</v>
      </c>
    </row>
    <row r="434" spans="1:15" ht="12" x14ac:dyDescent="0.2">
      <c r="A434" s="51" t="s">
        <v>284</v>
      </c>
      <c r="B434" s="45" t="s">
        <v>150</v>
      </c>
      <c r="C434" s="45" t="s">
        <v>147</v>
      </c>
      <c r="D434" s="46" t="s">
        <v>287</v>
      </c>
      <c r="E434" s="55" t="s">
        <v>175</v>
      </c>
      <c r="F434" s="56">
        <v>3722</v>
      </c>
      <c r="G434" s="57" t="s">
        <v>238</v>
      </c>
      <c r="H434" s="58">
        <v>0</v>
      </c>
      <c r="I434" s="58">
        <v>0</v>
      </c>
      <c r="J434" s="59">
        <v>0</v>
      </c>
      <c r="K434" s="60">
        <v>0</v>
      </c>
      <c r="L434" s="60">
        <v>0</v>
      </c>
      <c r="M434" s="60">
        <v>0</v>
      </c>
      <c r="N434" s="58">
        <v>0</v>
      </c>
      <c r="O434" s="50">
        <v>0</v>
      </c>
    </row>
    <row r="435" spans="1:15" ht="12" x14ac:dyDescent="0.2">
      <c r="A435" s="51" t="s">
        <v>284</v>
      </c>
      <c r="B435" s="45" t="s">
        <v>150</v>
      </c>
      <c r="C435" s="45" t="s">
        <v>147</v>
      </c>
      <c r="D435" s="46" t="s">
        <v>287</v>
      </c>
      <c r="E435" s="55" t="s">
        <v>175</v>
      </c>
      <c r="F435" s="56">
        <v>3751</v>
      </c>
      <c r="G435" s="57" t="s">
        <v>239</v>
      </c>
      <c r="H435" s="58">
        <v>1800</v>
      </c>
      <c r="I435" s="58">
        <v>0</v>
      </c>
      <c r="J435" s="59">
        <v>1800</v>
      </c>
      <c r="K435" s="60">
        <v>0</v>
      </c>
      <c r="L435" s="60">
        <v>0</v>
      </c>
      <c r="M435" s="60">
        <v>0</v>
      </c>
      <c r="N435" s="58">
        <v>0</v>
      </c>
      <c r="O435" s="50">
        <v>1800</v>
      </c>
    </row>
    <row r="436" spans="1:15" ht="12" x14ac:dyDescent="0.2">
      <c r="A436" s="51" t="s">
        <v>284</v>
      </c>
      <c r="B436" s="45" t="s">
        <v>150</v>
      </c>
      <c r="C436" s="45" t="s">
        <v>147</v>
      </c>
      <c r="D436" s="46" t="s">
        <v>287</v>
      </c>
      <c r="E436" s="55" t="s">
        <v>175</v>
      </c>
      <c r="F436" s="56">
        <v>3821</v>
      </c>
      <c r="G436" s="57" t="s">
        <v>240</v>
      </c>
      <c r="H436" s="58">
        <v>0</v>
      </c>
      <c r="I436" s="58">
        <v>0</v>
      </c>
      <c r="J436" s="59">
        <v>0</v>
      </c>
      <c r="K436" s="60">
        <v>0</v>
      </c>
      <c r="L436" s="60">
        <v>0</v>
      </c>
      <c r="M436" s="60">
        <v>0</v>
      </c>
      <c r="N436" s="58">
        <v>0</v>
      </c>
      <c r="O436" s="50">
        <v>0</v>
      </c>
    </row>
    <row r="437" spans="1:15" ht="12" x14ac:dyDescent="0.2">
      <c r="A437" s="51" t="s">
        <v>284</v>
      </c>
      <c r="B437" s="45" t="s">
        <v>150</v>
      </c>
      <c r="C437" s="45" t="s">
        <v>147</v>
      </c>
      <c r="D437" s="46" t="s">
        <v>287</v>
      </c>
      <c r="E437" s="55" t="s">
        <v>175</v>
      </c>
      <c r="F437" s="56">
        <v>3822</v>
      </c>
      <c r="G437" s="57" t="s">
        <v>241</v>
      </c>
      <c r="H437" s="58">
        <v>0</v>
      </c>
      <c r="I437" s="58">
        <v>0</v>
      </c>
      <c r="J437" s="59">
        <v>0</v>
      </c>
      <c r="K437" s="60">
        <v>0</v>
      </c>
      <c r="L437" s="60">
        <v>0</v>
      </c>
      <c r="M437" s="60">
        <v>0</v>
      </c>
      <c r="N437" s="58">
        <v>0</v>
      </c>
      <c r="O437" s="50">
        <v>0</v>
      </c>
    </row>
    <row r="438" spans="1:15" ht="12" x14ac:dyDescent="0.2">
      <c r="A438" s="51" t="s">
        <v>284</v>
      </c>
      <c r="B438" s="45" t="s">
        <v>150</v>
      </c>
      <c r="C438" s="45" t="s">
        <v>147</v>
      </c>
      <c r="D438" s="46" t="s">
        <v>287</v>
      </c>
      <c r="E438" s="55" t="s">
        <v>175</v>
      </c>
      <c r="F438" s="56">
        <v>3831</v>
      </c>
      <c r="G438" s="57" t="s">
        <v>242</v>
      </c>
      <c r="H438" s="58">
        <v>0</v>
      </c>
      <c r="I438" s="58">
        <v>0</v>
      </c>
      <c r="J438" s="59">
        <v>0</v>
      </c>
      <c r="K438" s="60">
        <v>0</v>
      </c>
      <c r="L438" s="60">
        <v>0</v>
      </c>
      <c r="M438" s="60">
        <v>0</v>
      </c>
      <c r="N438" s="58">
        <v>0</v>
      </c>
      <c r="O438" s="50">
        <v>0</v>
      </c>
    </row>
    <row r="439" spans="1:15" ht="12" x14ac:dyDescent="0.2">
      <c r="A439" s="51" t="s">
        <v>284</v>
      </c>
      <c r="B439" s="45" t="s">
        <v>150</v>
      </c>
      <c r="C439" s="45" t="s">
        <v>147</v>
      </c>
      <c r="D439" s="46" t="s">
        <v>287</v>
      </c>
      <c r="E439" s="55" t="s">
        <v>175</v>
      </c>
      <c r="F439" s="56">
        <v>3851</v>
      </c>
      <c r="G439" s="57" t="s">
        <v>243</v>
      </c>
      <c r="H439" s="58">
        <v>0</v>
      </c>
      <c r="I439" s="58">
        <v>0</v>
      </c>
      <c r="J439" s="59">
        <v>0</v>
      </c>
      <c r="K439" s="60">
        <v>0</v>
      </c>
      <c r="L439" s="60">
        <v>0</v>
      </c>
      <c r="M439" s="60">
        <v>0</v>
      </c>
      <c r="N439" s="58">
        <v>0</v>
      </c>
      <c r="O439" s="50">
        <v>0</v>
      </c>
    </row>
    <row r="440" spans="1:15" ht="12" x14ac:dyDescent="0.2">
      <c r="A440" s="51" t="s">
        <v>284</v>
      </c>
      <c r="B440" s="45" t="s">
        <v>150</v>
      </c>
      <c r="C440" s="45" t="s">
        <v>147</v>
      </c>
      <c r="D440" s="46" t="s">
        <v>287</v>
      </c>
      <c r="E440" s="55" t="s">
        <v>175</v>
      </c>
      <c r="F440" s="56">
        <v>3921</v>
      </c>
      <c r="G440" s="57" t="s">
        <v>244</v>
      </c>
      <c r="H440" s="58">
        <v>0</v>
      </c>
      <c r="I440" s="58">
        <v>0</v>
      </c>
      <c r="J440" s="59">
        <v>0</v>
      </c>
      <c r="K440" s="60">
        <v>0</v>
      </c>
      <c r="L440" s="60">
        <v>0</v>
      </c>
      <c r="M440" s="60">
        <v>0</v>
      </c>
      <c r="N440" s="58">
        <v>0</v>
      </c>
      <c r="O440" s="50">
        <v>0</v>
      </c>
    </row>
    <row r="441" spans="1:15" ht="12" x14ac:dyDescent="0.2">
      <c r="A441" s="51" t="s">
        <v>284</v>
      </c>
      <c r="B441" s="45" t="s">
        <v>150</v>
      </c>
      <c r="C441" s="45" t="s">
        <v>147</v>
      </c>
      <c r="D441" s="46" t="s">
        <v>287</v>
      </c>
      <c r="E441" s="55" t="s">
        <v>175</v>
      </c>
      <c r="F441" s="56">
        <v>3922</v>
      </c>
      <c r="G441" s="57" t="s">
        <v>245</v>
      </c>
      <c r="H441" s="58">
        <v>0</v>
      </c>
      <c r="I441" s="58">
        <v>0</v>
      </c>
      <c r="J441" s="59">
        <v>0</v>
      </c>
      <c r="K441" s="60">
        <v>0</v>
      </c>
      <c r="L441" s="60">
        <v>0</v>
      </c>
      <c r="M441" s="60">
        <v>0</v>
      </c>
      <c r="N441" s="58">
        <v>0</v>
      </c>
      <c r="O441" s="50">
        <v>0</v>
      </c>
    </row>
    <row r="442" spans="1:15" ht="12" x14ac:dyDescent="0.2">
      <c r="A442" s="51" t="s">
        <v>284</v>
      </c>
      <c r="B442" s="45" t="s">
        <v>150</v>
      </c>
      <c r="C442" s="45" t="s">
        <v>147</v>
      </c>
      <c r="D442" s="46" t="s">
        <v>287</v>
      </c>
      <c r="E442" s="55" t="s">
        <v>175</v>
      </c>
      <c r="F442" s="56">
        <v>3923</v>
      </c>
      <c r="G442" s="57" t="s">
        <v>246</v>
      </c>
      <c r="H442" s="58">
        <v>422</v>
      </c>
      <c r="I442" s="58">
        <v>0</v>
      </c>
      <c r="J442" s="59">
        <v>422</v>
      </c>
      <c r="K442" s="60">
        <v>418</v>
      </c>
      <c r="L442" s="60">
        <v>418</v>
      </c>
      <c r="M442" s="60">
        <v>418</v>
      </c>
      <c r="N442" s="58">
        <v>418</v>
      </c>
      <c r="O442" s="50">
        <v>4</v>
      </c>
    </row>
    <row r="443" spans="1:15" ht="12" x14ac:dyDescent="0.2">
      <c r="A443" s="51" t="s">
        <v>284</v>
      </c>
      <c r="B443" s="45" t="s">
        <v>150</v>
      </c>
      <c r="C443" s="45" t="s">
        <v>147</v>
      </c>
      <c r="D443" s="46" t="s">
        <v>287</v>
      </c>
      <c r="E443" s="55" t="s">
        <v>175</v>
      </c>
      <c r="F443" s="56">
        <v>3924</v>
      </c>
      <c r="G443" s="57" t="s">
        <v>247</v>
      </c>
      <c r="H443" s="58">
        <v>1311</v>
      </c>
      <c r="I443" s="58">
        <v>0</v>
      </c>
      <c r="J443" s="59">
        <v>1311</v>
      </c>
      <c r="K443" s="60">
        <v>1316.45</v>
      </c>
      <c r="L443" s="60">
        <v>1316.45</v>
      </c>
      <c r="M443" s="60">
        <v>1316.45</v>
      </c>
      <c r="N443" s="58">
        <v>0</v>
      </c>
      <c r="O443" s="50">
        <v>-5.4500000000000455</v>
      </c>
    </row>
    <row r="444" spans="1:15" ht="12" x14ac:dyDescent="0.2">
      <c r="A444" s="51" t="s">
        <v>284</v>
      </c>
      <c r="B444" s="45" t="s">
        <v>150</v>
      </c>
      <c r="C444" s="45" t="s">
        <v>147</v>
      </c>
      <c r="D444" s="46" t="s">
        <v>287</v>
      </c>
      <c r="E444" s="55" t="s">
        <v>175</v>
      </c>
      <c r="F444" s="56">
        <v>3925</v>
      </c>
      <c r="G444" s="57" t="s">
        <v>248</v>
      </c>
      <c r="H444" s="58">
        <v>867</v>
      </c>
      <c r="I444" s="58">
        <v>-9.0949470177292824E-13</v>
      </c>
      <c r="J444" s="59">
        <v>866.99999999999909</v>
      </c>
      <c r="K444" s="60">
        <v>0</v>
      </c>
      <c r="L444" s="60">
        <v>0</v>
      </c>
      <c r="M444" s="60">
        <v>0</v>
      </c>
      <c r="N444" s="58">
        <v>0</v>
      </c>
      <c r="O444" s="50">
        <v>866.99999999999909</v>
      </c>
    </row>
    <row r="445" spans="1:15" ht="12" x14ac:dyDescent="0.2">
      <c r="A445" s="51" t="s">
        <v>284</v>
      </c>
      <c r="B445" s="45" t="s">
        <v>150</v>
      </c>
      <c r="C445" s="45" t="s">
        <v>147</v>
      </c>
      <c r="D445" s="46" t="s">
        <v>287</v>
      </c>
      <c r="E445" s="55" t="s">
        <v>175</v>
      </c>
      <c r="F445" s="56">
        <v>3926</v>
      </c>
      <c r="G445" s="57" t="s">
        <v>249</v>
      </c>
      <c r="H445" s="58">
        <v>0</v>
      </c>
      <c r="I445" s="58">
        <v>0</v>
      </c>
      <c r="J445" s="59">
        <v>0</v>
      </c>
      <c r="K445" s="60">
        <v>0</v>
      </c>
      <c r="L445" s="60">
        <v>0</v>
      </c>
      <c r="M445" s="60">
        <v>0</v>
      </c>
      <c r="N445" s="58">
        <v>0</v>
      </c>
      <c r="O445" s="50">
        <v>0</v>
      </c>
    </row>
    <row r="446" spans="1:15" ht="12" x14ac:dyDescent="0.2">
      <c r="A446" s="51" t="s">
        <v>284</v>
      </c>
      <c r="B446" s="45" t="s">
        <v>150</v>
      </c>
      <c r="C446" s="45" t="s">
        <v>147</v>
      </c>
      <c r="D446" s="46" t="s">
        <v>287</v>
      </c>
      <c r="E446" s="55" t="s">
        <v>175</v>
      </c>
      <c r="F446" s="56">
        <v>3961</v>
      </c>
      <c r="G446" s="57" t="s">
        <v>250</v>
      </c>
      <c r="H446" s="58">
        <v>0</v>
      </c>
      <c r="I446" s="58">
        <v>0</v>
      </c>
      <c r="J446" s="59">
        <v>0</v>
      </c>
      <c r="K446" s="60">
        <v>0</v>
      </c>
      <c r="L446" s="60">
        <v>0</v>
      </c>
      <c r="M446" s="60">
        <v>0</v>
      </c>
      <c r="N446" s="58">
        <v>0</v>
      </c>
      <c r="O446" s="50">
        <v>0</v>
      </c>
    </row>
    <row r="447" spans="1:15" ht="12" x14ac:dyDescent="0.2">
      <c r="A447" s="51" t="s">
        <v>284</v>
      </c>
      <c r="B447" s="45" t="s">
        <v>150</v>
      </c>
      <c r="C447" s="45" t="s">
        <v>147</v>
      </c>
      <c r="D447" s="46" t="s">
        <v>287</v>
      </c>
      <c r="E447" s="55" t="s">
        <v>175</v>
      </c>
      <c r="F447" s="56">
        <v>3962</v>
      </c>
      <c r="G447" s="57" t="s">
        <v>251</v>
      </c>
      <c r="H447" s="58">
        <v>0</v>
      </c>
      <c r="I447" s="58">
        <v>0</v>
      </c>
      <c r="J447" s="59">
        <v>0</v>
      </c>
      <c r="K447" s="60">
        <v>0</v>
      </c>
      <c r="L447" s="60">
        <v>0</v>
      </c>
      <c r="M447" s="60">
        <v>0</v>
      </c>
      <c r="N447" s="58">
        <v>0</v>
      </c>
      <c r="O447" s="50">
        <v>0</v>
      </c>
    </row>
    <row r="448" spans="1:15" ht="12" x14ac:dyDescent="0.2">
      <c r="A448" s="51" t="s">
        <v>284</v>
      </c>
      <c r="B448" s="45" t="s">
        <v>150</v>
      </c>
      <c r="C448" s="45" t="s">
        <v>147</v>
      </c>
      <c r="D448" s="46" t="s">
        <v>287</v>
      </c>
      <c r="E448" s="55" t="s">
        <v>252</v>
      </c>
      <c r="F448" s="56">
        <v>3981</v>
      </c>
      <c r="G448" s="57" t="s">
        <v>253</v>
      </c>
      <c r="H448" s="58">
        <v>27351</v>
      </c>
      <c r="I448" s="58">
        <v>0</v>
      </c>
      <c r="J448" s="59">
        <v>27351</v>
      </c>
      <c r="K448" s="60">
        <v>11162.59</v>
      </c>
      <c r="L448" s="60">
        <v>11162.59</v>
      </c>
      <c r="M448" s="60">
        <v>11162.59</v>
      </c>
      <c r="N448" s="58">
        <v>7367.53</v>
      </c>
      <c r="O448" s="50">
        <v>16188.41</v>
      </c>
    </row>
    <row r="449" spans="1:15" ht="12" x14ac:dyDescent="0.2">
      <c r="A449" s="51" t="s">
        <v>284</v>
      </c>
      <c r="B449" s="45"/>
      <c r="C449" s="45" t="s">
        <v>147</v>
      </c>
      <c r="D449" s="46" t="s">
        <v>287</v>
      </c>
      <c r="E449" s="45"/>
      <c r="F449" s="47">
        <v>5000</v>
      </c>
      <c r="G449" s="61" t="s">
        <v>254</v>
      </c>
      <c r="H449" s="53">
        <v>106100</v>
      </c>
      <c r="I449" s="53">
        <v>186762.32</v>
      </c>
      <c r="J449" s="53">
        <v>292862.32</v>
      </c>
      <c r="K449" s="54">
        <v>44487.07</v>
      </c>
      <c r="L449" s="54">
        <v>44487.07</v>
      </c>
      <c r="M449" s="54">
        <v>44487.07</v>
      </c>
      <c r="N449" s="53">
        <v>44487.07</v>
      </c>
      <c r="O449" s="50">
        <v>248375.25</v>
      </c>
    </row>
    <row r="450" spans="1:15" ht="12" x14ac:dyDescent="0.2">
      <c r="A450" s="51" t="s">
        <v>284</v>
      </c>
      <c r="B450" s="45" t="s">
        <v>150</v>
      </c>
      <c r="C450" s="45" t="s">
        <v>147</v>
      </c>
      <c r="D450" s="46" t="s">
        <v>287</v>
      </c>
      <c r="E450" s="55" t="s">
        <v>255</v>
      </c>
      <c r="F450" s="56">
        <v>5111</v>
      </c>
      <c r="G450" s="57" t="s">
        <v>256</v>
      </c>
      <c r="H450" s="58">
        <v>0</v>
      </c>
      <c r="I450" s="58">
        <v>0</v>
      </c>
      <c r="J450" s="59">
        <v>0</v>
      </c>
      <c r="K450" s="60">
        <v>0</v>
      </c>
      <c r="L450" s="60">
        <v>0</v>
      </c>
      <c r="M450" s="60">
        <v>0</v>
      </c>
      <c r="N450" s="58">
        <v>0</v>
      </c>
      <c r="O450" s="50">
        <v>0</v>
      </c>
    </row>
    <row r="451" spans="1:15" ht="12" x14ac:dyDescent="0.2">
      <c r="A451" s="51" t="s">
        <v>284</v>
      </c>
      <c r="B451" s="45" t="s">
        <v>150</v>
      </c>
      <c r="C451" s="45" t="s">
        <v>147</v>
      </c>
      <c r="D451" s="46" t="s">
        <v>287</v>
      </c>
      <c r="E451" s="55" t="s">
        <v>257</v>
      </c>
      <c r="F451" s="56">
        <v>5151</v>
      </c>
      <c r="G451" s="57" t="s">
        <v>258</v>
      </c>
      <c r="H451" s="58">
        <v>100000</v>
      </c>
      <c r="I451" s="58">
        <v>165262.32</v>
      </c>
      <c r="J451" s="59">
        <v>265262.32</v>
      </c>
      <c r="K451" s="60">
        <v>22590.52</v>
      </c>
      <c r="L451" s="60">
        <v>22590.52</v>
      </c>
      <c r="M451" s="60">
        <v>22590.52</v>
      </c>
      <c r="N451" s="58">
        <v>22590.52</v>
      </c>
      <c r="O451" s="50">
        <v>242671.8</v>
      </c>
    </row>
    <row r="452" spans="1:15" ht="12" x14ac:dyDescent="0.2">
      <c r="A452" s="51" t="s">
        <v>284</v>
      </c>
      <c r="B452" s="45" t="s">
        <v>150</v>
      </c>
      <c r="C452" s="45" t="s">
        <v>147</v>
      </c>
      <c r="D452" s="46" t="s">
        <v>287</v>
      </c>
      <c r="E452" s="55" t="s">
        <v>257</v>
      </c>
      <c r="F452" s="56">
        <v>5152</v>
      </c>
      <c r="G452" s="57" t="s">
        <v>259</v>
      </c>
      <c r="H452" s="58">
        <v>0</v>
      </c>
      <c r="I452" s="58">
        <v>0</v>
      </c>
      <c r="J452" s="59">
        <v>0</v>
      </c>
      <c r="K452" s="60">
        <v>0</v>
      </c>
      <c r="L452" s="60">
        <v>0</v>
      </c>
      <c r="M452" s="60">
        <v>0</v>
      </c>
      <c r="N452" s="58">
        <v>0</v>
      </c>
      <c r="O452" s="50">
        <v>0</v>
      </c>
    </row>
    <row r="453" spans="1:15" ht="12" x14ac:dyDescent="0.2">
      <c r="A453" s="51" t="s">
        <v>284</v>
      </c>
      <c r="B453" s="45" t="s">
        <v>150</v>
      </c>
      <c r="C453" s="45" t="s">
        <v>147</v>
      </c>
      <c r="D453" s="46" t="s">
        <v>287</v>
      </c>
      <c r="E453" s="55" t="s">
        <v>257</v>
      </c>
      <c r="F453" s="56">
        <v>5153</v>
      </c>
      <c r="G453" s="57" t="s">
        <v>260</v>
      </c>
      <c r="H453" s="58">
        <v>0</v>
      </c>
      <c r="I453" s="58">
        <v>0</v>
      </c>
      <c r="J453" s="59">
        <v>0</v>
      </c>
      <c r="K453" s="60">
        <v>0</v>
      </c>
      <c r="L453" s="60">
        <v>0</v>
      </c>
      <c r="M453" s="60">
        <v>0</v>
      </c>
      <c r="N453" s="58">
        <v>0</v>
      </c>
      <c r="O453" s="50">
        <v>0</v>
      </c>
    </row>
    <row r="454" spans="1:15" ht="12" x14ac:dyDescent="0.2">
      <c r="A454" s="51" t="s">
        <v>284</v>
      </c>
      <c r="B454" s="45" t="s">
        <v>150</v>
      </c>
      <c r="C454" s="45" t="s">
        <v>147</v>
      </c>
      <c r="D454" s="46" t="s">
        <v>287</v>
      </c>
      <c r="E454" s="55" t="s">
        <v>255</v>
      </c>
      <c r="F454" s="56">
        <v>5231</v>
      </c>
      <c r="G454" s="57" t="s">
        <v>261</v>
      </c>
      <c r="H454" s="58">
        <v>2200</v>
      </c>
      <c r="I454" s="58">
        <v>0</v>
      </c>
      <c r="J454" s="59">
        <v>2200</v>
      </c>
      <c r="K454" s="60">
        <v>0</v>
      </c>
      <c r="L454" s="60">
        <v>0</v>
      </c>
      <c r="M454" s="60">
        <v>0</v>
      </c>
      <c r="N454" s="58">
        <v>0</v>
      </c>
      <c r="O454" s="50">
        <v>2200</v>
      </c>
    </row>
    <row r="455" spans="1:15" ht="12" x14ac:dyDescent="0.2">
      <c r="A455" s="51" t="s">
        <v>284</v>
      </c>
      <c r="B455" s="45" t="s">
        <v>150</v>
      </c>
      <c r="C455" s="45" t="s">
        <v>147</v>
      </c>
      <c r="D455" s="46" t="s">
        <v>287</v>
      </c>
      <c r="E455" s="55" t="s">
        <v>262</v>
      </c>
      <c r="F455" s="56">
        <v>5411</v>
      </c>
      <c r="G455" s="57" t="s">
        <v>263</v>
      </c>
      <c r="H455" s="58">
        <v>0</v>
      </c>
      <c r="I455" s="58">
        <v>0</v>
      </c>
      <c r="J455" s="59">
        <v>0</v>
      </c>
      <c r="K455" s="60">
        <v>0</v>
      </c>
      <c r="L455" s="60">
        <v>0</v>
      </c>
      <c r="M455" s="60">
        <v>0</v>
      </c>
      <c r="N455" s="58">
        <v>0</v>
      </c>
      <c r="O455" s="50">
        <v>0</v>
      </c>
    </row>
    <row r="456" spans="1:15" ht="12" x14ac:dyDescent="0.2">
      <c r="A456" s="51" t="s">
        <v>284</v>
      </c>
      <c r="B456" s="45" t="s">
        <v>150</v>
      </c>
      <c r="C456" s="45" t="s">
        <v>147</v>
      </c>
      <c r="D456" s="46" t="s">
        <v>287</v>
      </c>
      <c r="E456" s="55" t="s">
        <v>262</v>
      </c>
      <c r="F456" s="56">
        <v>5491</v>
      </c>
      <c r="G456" s="57" t="s">
        <v>264</v>
      </c>
      <c r="H456" s="58">
        <v>3900</v>
      </c>
      <c r="I456" s="58">
        <v>21500</v>
      </c>
      <c r="J456" s="59">
        <v>25400</v>
      </c>
      <c r="K456" s="60">
        <v>21896.55</v>
      </c>
      <c r="L456" s="60">
        <v>21896.55</v>
      </c>
      <c r="M456" s="60">
        <v>21896.55</v>
      </c>
      <c r="N456" s="58">
        <v>21896.55</v>
      </c>
      <c r="O456" s="50">
        <v>3503.45</v>
      </c>
    </row>
    <row r="457" spans="1:15" ht="12" x14ac:dyDescent="0.2">
      <c r="A457" s="51" t="s">
        <v>284</v>
      </c>
      <c r="B457" s="45" t="s">
        <v>150</v>
      </c>
      <c r="C457" s="45" t="s">
        <v>147</v>
      </c>
      <c r="D457" s="46" t="s">
        <v>287</v>
      </c>
      <c r="E457" s="55" t="s">
        <v>255</v>
      </c>
      <c r="F457" s="56">
        <v>5631</v>
      </c>
      <c r="G457" s="57" t="s">
        <v>265</v>
      </c>
      <c r="H457" s="58">
        <v>0</v>
      </c>
      <c r="I457" s="58">
        <v>0</v>
      </c>
      <c r="J457" s="59">
        <v>0</v>
      </c>
      <c r="K457" s="60">
        <v>0</v>
      </c>
      <c r="L457" s="60">
        <v>0</v>
      </c>
      <c r="M457" s="60">
        <v>0</v>
      </c>
      <c r="N457" s="58">
        <v>0</v>
      </c>
      <c r="O457" s="50">
        <v>0</v>
      </c>
    </row>
    <row r="458" spans="1:15" ht="12" x14ac:dyDescent="0.2">
      <c r="A458" s="51" t="s">
        <v>284</v>
      </c>
      <c r="B458" s="45" t="s">
        <v>150</v>
      </c>
      <c r="C458" s="45" t="s">
        <v>147</v>
      </c>
      <c r="D458" s="46" t="s">
        <v>287</v>
      </c>
      <c r="E458" s="55" t="s">
        <v>255</v>
      </c>
      <c r="F458" s="56">
        <v>5651</v>
      </c>
      <c r="G458" s="57" t="s">
        <v>266</v>
      </c>
      <c r="H458" s="58">
        <v>0</v>
      </c>
      <c r="I458" s="58">
        <v>0</v>
      </c>
      <c r="J458" s="59">
        <v>0</v>
      </c>
      <c r="K458" s="60">
        <v>0</v>
      </c>
      <c r="L458" s="60">
        <v>0</v>
      </c>
      <c r="M458" s="60">
        <v>0</v>
      </c>
      <c r="N458" s="58">
        <v>0</v>
      </c>
      <c r="O458" s="50">
        <v>0</v>
      </c>
    </row>
    <row r="459" spans="1:15" ht="12" x14ac:dyDescent="0.2">
      <c r="A459" s="51" t="s">
        <v>284</v>
      </c>
      <c r="B459" s="45" t="s">
        <v>150</v>
      </c>
      <c r="C459" s="45" t="s">
        <v>147</v>
      </c>
      <c r="D459" s="46" t="s">
        <v>287</v>
      </c>
      <c r="E459" s="55" t="s">
        <v>255</v>
      </c>
      <c r="F459" s="56">
        <v>5671</v>
      </c>
      <c r="G459" s="57" t="s">
        <v>267</v>
      </c>
      <c r="H459" s="58">
        <v>0</v>
      </c>
      <c r="I459" s="58">
        <v>0</v>
      </c>
      <c r="J459" s="59">
        <v>0</v>
      </c>
      <c r="K459" s="60">
        <v>0</v>
      </c>
      <c r="L459" s="60">
        <v>0</v>
      </c>
      <c r="M459" s="60">
        <v>0</v>
      </c>
      <c r="N459" s="58">
        <v>0</v>
      </c>
      <c r="O459" s="50">
        <v>0</v>
      </c>
    </row>
    <row r="460" spans="1:15" ht="12" x14ac:dyDescent="0.2">
      <c r="A460" s="51" t="s">
        <v>284</v>
      </c>
      <c r="B460" s="45" t="s">
        <v>150</v>
      </c>
      <c r="C460" s="45" t="s">
        <v>147</v>
      </c>
      <c r="D460" s="46" t="s">
        <v>287</v>
      </c>
      <c r="E460" s="55" t="s">
        <v>268</v>
      </c>
      <c r="F460" s="56">
        <v>5911</v>
      </c>
      <c r="G460" s="57" t="s">
        <v>269</v>
      </c>
      <c r="H460" s="58">
        <v>0</v>
      </c>
      <c r="I460" s="58">
        <v>0</v>
      </c>
      <c r="J460" s="59">
        <v>0</v>
      </c>
      <c r="K460" s="60">
        <v>0</v>
      </c>
      <c r="L460" s="60">
        <v>0</v>
      </c>
      <c r="M460" s="60">
        <v>0</v>
      </c>
      <c r="N460" s="58">
        <v>0</v>
      </c>
      <c r="O460" s="50">
        <v>0</v>
      </c>
    </row>
    <row r="461" spans="1:15" ht="12" x14ac:dyDescent="0.2">
      <c r="A461" s="51" t="s">
        <v>284</v>
      </c>
      <c r="B461" s="45"/>
      <c r="C461" s="45" t="s">
        <v>147</v>
      </c>
      <c r="D461" s="46" t="s">
        <v>287</v>
      </c>
      <c r="E461" s="45"/>
      <c r="F461" s="47">
        <v>6000</v>
      </c>
      <c r="G461" s="52" t="s">
        <v>272</v>
      </c>
      <c r="H461" s="53">
        <v>0</v>
      </c>
      <c r="I461" s="53">
        <v>0</v>
      </c>
      <c r="J461" s="53">
        <v>0</v>
      </c>
      <c r="K461" s="54">
        <v>0</v>
      </c>
      <c r="L461" s="54">
        <v>0</v>
      </c>
      <c r="M461" s="54">
        <v>0</v>
      </c>
      <c r="N461" s="53">
        <v>0</v>
      </c>
      <c r="O461" s="50">
        <v>0</v>
      </c>
    </row>
    <row r="462" spans="1:15" ht="12" x14ac:dyDescent="0.2">
      <c r="A462" s="51" t="s">
        <v>284</v>
      </c>
      <c r="B462" s="45" t="s">
        <v>273</v>
      </c>
      <c r="C462" s="45" t="s">
        <v>147</v>
      </c>
      <c r="D462" s="46" t="s">
        <v>287</v>
      </c>
      <c r="E462" s="55" t="s">
        <v>274</v>
      </c>
      <c r="F462" s="56">
        <v>6131</v>
      </c>
      <c r="G462" s="62" t="s">
        <v>275</v>
      </c>
      <c r="H462" s="58">
        <v>0</v>
      </c>
      <c r="I462" s="58">
        <v>0</v>
      </c>
      <c r="J462" s="59">
        <v>0</v>
      </c>
      <c r="K462" s="60">
        <v>0</v>
      </c>
      <c r="L462" s="60">
        <v>0</v>
      </c>
      <c r="M462" s="60">
        <v>0</v>
      </c>
      <c r="N462" s="58">
        <v>0</v>
      </c>
      <c r="O462" s="50">
        <v>0</v>
      </c>
    </row>
    <row r="463" spans="1:15" ht="12" x14ac:dyDescent="0.2">
      <c r="A463" s="51" t="s">
        <v>284</v>
      </c>
      <c r="B463" s="45" t="s">
        <v>273</v>
      </c>
      <c r="C463" s="45" t="s">
        <v>147</v>
      </c>
      <c r="D463" s="46" t="s">
        <v>287</v>
      </c>
      <c r="E463" s="55" t="s">
        <v>274</v>
      </c>
      <c r="F463" s="56">
        <v>6161</v>
      </c>
      <c r="G463" s="62" t="s">
        <v>276</v>
      </c>
      <c r="H463" s="58">
        <v>0</v>
      </c>
      <c r="I463" s="58">
        <v>0</v>
      </c>
      <c r="J463" s="59">
        <v>0</v>
      </c>
      <c r="K463" s="60">
        <v>0</v>
      </c>
      <c r="L463" s="60">
        <v>0</v>
      </c>
      <c r="M463" s="60">
        <v>0</v>
      </c>
      <c r="N463" s="58">
        <v>0</v>
      </c>
      <c r="O463" s="50">
        <v>0</v>
      </c>
    </row>
    <row r="464" spans="1:15" ht="12" x14ac:dyDescent="0.2">
      <c r="A464" s="51" t="s">
        <v>284</v>
      </c>
      <c r="B464" s="45" t="s">
        <v>273</v>
      </c>
      <c r="C464" s="45" t="s">
        <v>147</v>
      </c>
      <c r="D464" s="46" t="s">
        <v>287</v>
      </c>
      <c r="E464" s="55" t="s">
        <v>274</v>
      </c>
      <c r="F464" s="56">
        <v>6162</v>
      </c>
      <c r="G464" s="62" t="s">
        <v>277</v>
      </c>
      <c r="H464" s="58">
        <v>0</v>
      </c>
      <c r="I464" s="58">
        <v>0</v>
      </c>
      <c r="J464" s="59">
        <v>0</v>
      </c>
      <c r="K464" s="60">
        <v>0</v>
      </c>
      <c r="L464" s="60">
        <v>0</v>
      </c>
      <c r="M464" s="60">
        <v>0</v>
      </c>
      <c r="N464" s="58">
        <v>0</v>
      </c>
      <c r="O464" s="50">
        <v>0</v>
      </c>
    </row>
    <row r="465" spans="1:15" ht="12" x14ac:dyDescent="0.2">
      <c r="A465" s="51" t="s">
        <v>284</v>
      </c>
      <c r="B465" s="45" t="s">
        <v>273</v>
      </c>
      <c r="C465" s="45" t="s">
        <v>147</v>
      </c>
      <c r="D465" s="46" t="s">
        <v>287</v>
      </c>
      <c r="E465" s="55" t="s">
        <v>274</v>
      </c>
      <c r="F465" s="56">
        <v>6171</v>
      </c>
      <c r="G465" s="62" t="s">
        <v>278</v>
      </c>
      <c r="H465" s="58">
        <v>0</v>
      </c>
      <c r="I465" s="58">
        <v>0</v>
      </c>
      <c r="J465" s="59">
        <v>0</v>
      </c>
      <c r="K465" s="60">
        <v>0</v>
      </c>
      <c r="L465" s="60">
        <v>0</v>
      </c>
      <c r="M465" s="60">
        <v>0</v>
      </c>
      <c r="N465" s="58">
        <v>0</v>
      </c>
      <c r="O465" s="50">
        <v>0</v>
      </c>
    </row>
    <row r="466" spans="1:15" ht="12" x14ac:dyDescent="0.2">
      <c r="A466" s="44"/>
      <c r="B466" s="45"/>
      <c r="C466" s="45"/>
      <c r="D466" s="46"/>
      <c r="E466" s="45"/>
      <c r="F466" s="47"/>
      <c r="G466" s="48" t="s">
        <v>288</v>
      </c>
      <c r="H466" s="63">
        <v>1069715</v>
      </c>
      <c r="I466" s="63">
        <v>77048</v>
      </c>
      <c r="J466" s="63">
        <v>1146763</v>
      </c>
      <c r="K466" s="63">
        <v>456840.48</v>
      </c>
      <c r="L466" s="63">
        <v>456840.48</v>
      </c>
      <c r="M466" s="63">
        <v>456840.48</v>
      </c>
      <c r="N466" s="63">
        <v>424035.31</v>
      </c>
      <c r="O466" s="50">
        <v>689922.52</v>
      </c>
    </row>
    <row r="467" spans="1:15" ht="12" x14ac:dyDescent="0.2">
      <c r="A467" s="51" t="s">
        <v>289</v>
      </c>
      <c r="B467" s="45"/>
      <c r="C467" s="45" t="s">
        <v>147</v>
      </c>
      <c r="D467" s="46" t="s">
        <v>290</v>
      </c>
      <c r="E467" s="45"/>
      <c r="F467" s="47">
        <v>1000</v>
      </c>
      <c r="G467" s="52" t="s">
        <v>149</v>
      </c>
      <c r="H467" s="53">
        <v>612716</v>
      </c>
      <c r="I467" s="53">
        <v>77048</v>
      </c>
      <c r="J467" s="53">
        <v>689764</v>
      </c>
      <c r="K467" s="54">
        <v>324796.65999999997</v>
      </c>
      <c r="L467" s="54">
        <v>324796.65999999997</v>
      </c>
      <c r="M467" s="54">
        <v>324796.65999999997</v>
      </c>
      <c r="N467" s="53">
        <v>306624.84000000003</v>
      </c>
      <c r="O467" s="50">
        <v>364967.34</v>
      </c>
    </row>
    <row r="468" spans="1:15" ht="12" x14ac:dyDescent="0.2">
      <c r="A468" s="51" t="s">
        <v>289</v>
      </c>
      <c r="B468" s="45" t="s">
        <v>150</v>
      </c>
      <c r="C468" s="45" t="s">
        <v>147</v>
      </c>
      <c r="D468" s="46" t="s">
        <v>290</v>
      </c>
      <c r="E468" s="55" t="s">
        <v>151</v>
      </c>
      <c r="F468" s="56">
        <v>1131</v>
      </c>
      <c r="G468" s="57" t="s">
        <v>152</v>
      </c>
      <c r="H468" s="58">
        <v>362401</v>
      </c>
      <c r="I468" s="58">
        <v>0</v>
      </c>
      <c r="J468" s="59">
        <v>362401</v>
      </c>
      <c r="K468" s="60">
        <v>166142.73000000001</v>
      </c>
      <c r="L468" s="60">
        <v>166142.73000000001</v>
      </c>
      <c r="M468" s="60">
        <v>166142.73000000001</v>
      </c>
      <c r="N468" s="58">
        <v>159942.54999999999</v>
      </c>
      <c r="O468" s="50">
        <v>196258.27</v>
      </c>
    </row>
    <row r="469" spans="1:15" ht="12" x14ac:dyDescent="0.2">
      <c r="A469" s="51" t="s">
        <v>289</v>
      </c>
      <c r="B469" s="45" t="s">
        <v>150</v>
      </c>
      <c r="C469" s="45" t="s">
        <v>147</v>
      </c>
      <c r="D469" s="46" t="s">
        <v>290</v>
      </c>
      <c r="E469" s="55" t="s">
        <v>151</v>
      </c>
      <c r="F469" s="56">
        <v>1211</v>
      </c>
      <c r="G469" s="57" t="s">
        <v>154</v>
      </c>
      <c r="H469" s="58">
        <v>0</v>
      </c>
      <c r="I469" s="58">
        <v>0</v>
      </c>
      <c r="J469" s="59">
        <v>0</v>
      </c>
      <c r="K469" s="60">
        <v>0</v>
      </c>
      <c r="L469" s="60">
        <v>0</v>
      </c>
      <c r="M469" s="60">
        <v>0</v>
      </c>
      <c r="N469" s="58">
        <v>0</v>
      </c>
      <c r="O469" s="50">
        <v>0</v>
      </c>
    </row>
    <row r="470" spans="1:15" ht="12" x14ac:dyDescent="0.2">
      <c r="A470" s="51" t="s">
        <v>289</v>
      </c>
      <c r="B470" s="45" t="s">
        <v>150</v>
      </c>
      <c r="C470" s="45" t="s">
        <v>147</v>
      </c>
      <c r="D470" s="46" t="s">
        <v>290</v>
      </c>
      <c r="E470" s="55" t="s">
        <v>151</v>
      </c>
      <c r="F470" s="56">
        <v>1221</v>
      </c>
      <c r="G470" s="57" t="s">
        <v>153</v>
      </c>
      <c r="H470" s="58">
        <v>0</v>
      </c>
      <c r="I470" s="58">
        <v>0</v>
      </c>
      <c r="J470" s="59">
        <v>0</v>
      </c>
      <c r="K470" s="60">
        <v>0</v>
      </c>
      <c r="L470" s="60">
        <v>0</v>
      </c>
      <c r="M470" s="60">
        <v>0</v>
      </c>
      <c r="N470" s="58">
        <v>0</v>
      </c>
      <c r="O470" s="50">
        <v>0</v>
      </c>
    </row>
    <row r="471" spans="1:15" ht="12" x14ac:dyDescent="0.2">
      <c r="A471" s="51" t="s">
        <v>289</v>
      </c>
      <c r="B471" s="45" t="s">
        <v>150</v>
      </c>
      <c r="C471" s="45" t="s">
        <v>147</v>
      </c>
      <c r="D471" s="46" t="s">
        <v>290</v>
      </c>
      <c r="E471" s="55" t="s">
        <v>151</v>
      </c>
      <c r="F471" s="56">
        <v>1311</v>
      </c>
      <c r="G471" s="57" t="s">
        <v>155</v>
      </c>
      <c r="H471" s="58">
        <v>0</v>
      </c>
      <c r="I471" s="58">
        <v>22947</v>
      </c>
      <c r="J471" s="59">
        <v>22947</v>
      </c>
      <c r="K471" s="60">
        <v>22946.97</v>
      </c>
      <c r="L471" s="60">
        <v>22946.97</v>
      </c>
      <c r="M471" s="60">
        <v>22946.97</v>
      </c>
      <c r="N471" s="58">
        <v>22946.97</v>
      </c>
      <c r="O471" s="50">
        <v>2.9999999998835847E-2</v>
      </c>
    </row>
    <row r="472" spans="1:15" ht="12" x14ac:dyDescent="0.2">
      <c r="A472" s="51" t="s">
        <v>289</v>
      </c>
      <c r="B472" s="45" t="s">
        <v>150</v>
      </c>
      <c r="C472" s="45" t="s">
        <v>147</v>
      </c>
      <c r="D472" s="46" t="s">
        <v>290</v>
      </c>
      <c r="E472" s="55" t="s">
        <v>151</v>
      </c>
      <c r="F472" s="56">
        <v>1321</v>
      </c>
      <c r="G472" s="57" t="s">
        <v>156</v>
      </c>
      <c r="H472" s="58">
        <v>1531</v>
      </c>
      <c r="I472" s="58">
        <v>0</v>
      </c>
      <c r="J472" s="59">
        <v>1531</v>
      </c>
      <c r="K472" s="60">
        <v>1315.35</v>
      </c>
      <c r="L472" s="60">
        <v>1315.35</v>
      </c>
      <c r="M472" s="60">
        <v>1315.35</v>
      </c>
      <c r="N472" s="58">
        <v>1315.35</v>
      </c>
      <c r="O472" s="50">
        <v>215.65</v>
      </c>
    </row>
    <row r="473" spans="1:15" ht="12" x14ac:dyDescent="0.2">
      <c r="A473" s="51" t="s">
        <v>289</v>
      </c>
      <c r="B473" s="45" t="s">
        <v>150</v>
      </c>
      <c r="C473" s="45" t="s">
        <v>147</v>
      </c>
      <c r="D473" s="46" t="s">
        <v>290</v>
      </c>
      <c r="E473" s="55" t="s">
        <v>151</v>
      </c>
      <c r="F473" s="56">
        <v>1322</v>
      </c>
      <c r="G473" s="57" t="s">
        <v>157</v>
      </c>
      <c r="H473" s="58">
        <v>11152</v>
      </c>
      <c r="I473" s="58">
        <v>0</v>
      </c>
      <c r="J473" s="59">
        <v>11152</v>
      </c>
      <c r="K473" s="60">
        <v>1545.52</v>
      </c>
      <c r="L473" s="60">
        <v>1545.52</v>
      </c>
      <c r="M473" s="60">
        <v>1545.52</v>
      </c>
      <c r="N473" s="58">
        <v>1545.52</v>
      </c>
      <c r="O473" s="50">
        <v>9606.48</v>
      </c>
    </row>
    <row r="474" spans="1:15" ht="12" x14ac:dyDescent="0.2">
      <c r="A474" s="51" t="s">
        <v>289</v>
      </c>
      <c r="B474" s="45" t="s">
        <v>150</v>
      </c>
      <c r="C474" s="45" t="s">
        <v>147</v>
      </c>
      <c r="D474" s="46" t="s">
        <v>290</v>
      </c>
      <c r="E474" s="55" t="s">
        <v>151</v>
      </c>
      <c r="F474" s="56">
        <v>1323</v>
      </c>
      <c r="G474" s="57" t="s">
        <v>158</v>
      </c>
      <c r="H474" s="58">
        <v>41018</v>
      </c>
      <c r="I474" s="58">
        <v>0</v>
      </c>
      <c r="J474" s="59">
        <v>41018</v>
      </c>
      <c r="K474" s="60">
        <v>1525.23</v>
      </c>
      <c r="L474" s="60">
        <v>1525.23</v>
      </c>
      <c r="M474" s="60">
        <v>1525.23</v>
      </c>
      <c r="N474" s="58">
        <v>1525.2300000000073</v>
      </c>
      <c r="O474" s="50">
        <v>39492.769999999997</v>
      </c>
    </row>
    <row r="475" spans="1:15" ht="12" x14ac:dyDescent="0.2">
      <c r="A475" s="51" t="s">
        <v>289</v>
      </c>
      <c r="B475" s="45" t="s">
        <v>150</v>
      </c>
      <c r="C475" s="45" t="s">
        <v>147</v>
      </c>
      <c r="D475" s="46" t="s">
        <v>290</v>
      </c>
      <c r="E475" s="55" t="s">
        <v>151</v>
      </c>
      <c r="F475" s="56">
        <v>1331</v>
      </c>
      <c r="G475" s="57" t="s">
        <v>159</v>
      </c>
      <c r="H475" s="58">
        <v>0</v>
      </c>
      <c r="I475" s="58">
        <v>0</v>
      </c>
      <c r="J475" s="59">
        <v>0</v>
      </c>
      <c r="K475" s="60">
        <v>0</v>
      </c>
      <c r="L475" s="60">
        <v>0</v>
      </c>
      <c r="M475" s="60">
        <v>0</v>
      </c>
      <c r="N475" s="58">
        <v>0</v>
      </c>
      <c r="O475" s="50">
        <v>0</v>
      </c>
    </row>
    <row r="476" spans="1:15" ht="12" x14ac:dyDescent="0.2">
      <c r="A476" s="51" t="s">
        <v>289</v>
      </c>
      <c r="B476" s="45" t="s">
        <v>150</v>
      </c>
      <c r="C476" s="45" t="s">
        <v>147</v>
      </c>
      <c r="D476" s="46" t="s">
        <v>290</v>
      </c>
      <c r="E476" s="55" t="s">
        <v>151</v>
      </c>
      <c r="F476" s="56">
        <v>1341</v>
      </c>
      <c r="G476" s="57" t="s">
        <v>160</v>
      </c>
      <c r="H476" s="58">
        <v>9766</v>
      </c>
      <c r="I476" s="58">
        <v>0</v>
      </c>
      <c r="J476" s="59">
        <v>9766</v>
      </c>
      <c r="K476" s="60">
        <v>0</v>
      </c>
      <c r="L476" s="60">
        <v>0</v>
      </c>
      <c r="M476" s="60">
        <v>0</v>
      </c>
      <c r="N476" s="58">
        <v>0</v>
      </c>
      <c r="O476" s="50">
        <v>9766</v>
      </c>
    </row>
    <row r="477" spans="1:15" ht="12" x14ac:dyDescent="0.2">
      <c r="A477" s="51" t="s">
        <v>289</v>
      </c>
      <c r="B477" s="45" t="s">
        <v>161</v>
      </c>
      <c r="C477" s="45" t="s">
        <v>147</v>
      </c>
      <c r="D477" s="46" t="s">
        <v>290</v>
      </c>
      <c r="E477" s="55" t="s">
        <v>162</v>
      </c>
      <c r="F477" s="56">
        <v>1411</v>
      </c>
      <c r="G477" s="57" t="s">
        <v>163</v>
      </c>
      <c r="H477" s="58">
        <v>41046</v>
      </c>
      <c r="I477" s="58">
        <v>0</v>
      </c>
      <c r="J477" s="59">
        <v>41046</v>
      </c>
      <c r="K477" s="60">
        <v>17155.650000000001</v>
      </c>
      <c r="L477" s="60">
        <v>17155.650000000001</v>
      </c>
      <c r="M477" s="60">
        <v>17155.650000000001</v>
      </c>
      <c r="N477" s="58">
        <v>14031.18</v>
      </c>
      <c r="O477" s="50">
        <v>23890.35</v>
      </c>
    </row>
    <row r="478" spans="1:15" ht="12" x14ac:dyDescent="0.2">
      <c r="A478" s="51" t="s">
        <v>289</v>
      </c>
      <c r="B478" s="45" t="s">
        <v>161</v>
      </c>
      <c r="C478" s="45" t="s">
        <v>147</v>
      </c>
      <c r="D478" s="46" t="s">
        <v>290</v>
      </c>
      <c r="E478" s="55" t="s">
        <v>162</v>
      </c>
      <c r="F478" s="56">
        <v>1421</v>
      </c>
      <c r="G478" s="57" t="s">
        <v>164</v>
      </c>
      <c r="H478" s="58">
        <v>22447</v>
      </c>
      <c r="I478" s="58">
        <v>0</v>
      </c>
      <c r="J478" s="59">
        <v>22447</v>
      </c>
      <c r="K478" s="60">
        <v>10054.459999999999</v>
      </c>
      <c r="L478" s="60">
        <v>10054.459999999999</v>
      </c>
      <c r="M478" s="60">
        <v>10054.459999999999</v>
      </c>
      <c r="N478" s="58">
        <v>6931.67</v>
      </c>
      <c r="O478" s="50">
        <v>12392.54</v>
      </c>
    </row>
    <row r="479" spans="1:15" ht="12" x14ac:dyDescent="0.2">
      <c r="A479" s="51" t="s">
        <v>289</v>
      </c>
      <c r="B479" s="45" t="s">
        <v>161</v>
      </c>
      <c r="C479" s="45" t="s">
        <v>147</v>
      </c>
      <c r="D479" s="46" t="s">
        <v>290</v>
      </c>
      <c r="E479" s="55" t="s">
        <v>162</v>
      </c>
      <c r="F479" s="56">
        <v>1431</v>
      </c>
      <c r="G479" s="57" t="s">
        <v>165</v>
      </c>
      <c r="H479" s="58">
        <v>23120</v>
      </c>
      <c r="I479" s="58">
        <v>0</v>
      </c>
      <c r="J479" s="59">
        <v>23120</v>
      </c>
      <c r="K479" s="60">
        <v>10294.39</v>
      </c>
      <c r="L479" s="60">
        <v>10294.39</v>
      </c>
      <c r="M479" s="60">
        <v>10294.39</v>
      </c>
      <c r="N479" s="58">
        <v>7077.91</v>
      </c>
      <c r="O479" s="50">
        <v>12825.61</v>
      </c>
    </row>
    <row r="480" spans="1:15" ht="12" x14ac:dyDescent="0.2">
      <c r="A480" s="51" t="s">
        <v>289</v>
      </c>
      <c r="B480" s="45" t="s">
        <v>161</v>
      </c>
      <c r="C480" s="45" t="s">
        <v>147</v>
      </c>
      <c r="D480" s="46" t="s">
        <v>290</v>
      </c>
      <c r="E480" s="55" t="s">
        <v>162</v>
      </c>
      <c r="F480" s="56">
        <v>1441</v>
      </c>
      <c r="G480" s="57" t="s">
        <v>166</v>
      </c>
      <c r="H480" s="58">
        <v>1634</v>
      </c>
      <c r="I480" s="58">
        <v>0</v>
      </c>
      <c r="J480" s="59">
        <v>1634</v>
      </c>
      <c r="K480" s="60">
        <v>864.73</v>
      </c>
      <c r="L480" s="60">
        <v>864.73</v>
      </c>
      <c r="M480" s="60">
        <v>864.73</v>
      </c>
      <c r="N480" s="58">
        <v>864.73</v>
      </c>
      <c r="O480" s="50">
        <v>769.27</v>
      </c>
    </row>
    <row r="481" spans="1:15" ht="12" x14ac:dyDescent="0.2">
      <c r="A481" s="51" t="s">
        <v>289</v>
      </c>
      <c r="B481" s="45" t="s">
        <v>167</v>
      </c>
      <c r="C481" s="45" t="s">
        <v>147</v>
      </c>
      <c r="D481" s="46" t="s">
        <v>290</v>
      </c>
      <c r="E481" s="55" t="s">
        <v>151</v>
      </c>
      <c r="F481" s="56">
        <v>1521</v>
      </c>
      <c r="G481" s="57" t="s">
        <v>168</v>
      </c>
      <c r="H481" s="58">
        <v>0</v>
      </c>
      <c r="I481" s="58">
        <v>54101</v>
      </c>
      <c r="J481" s="59">
        <v>54101</v>
      </c>
      <c r="K481" s="60">
        <v>54101.21</v>
      </c>
      <c r="L481" s="60">
        <v>54101.21</v>
      </c>
      <c r="M481" s="60">
        <v>54101.21</v>
      </c>
      <c r="N481" s="58">
        <v>54101.21</v>
      </c>
      <c r="O481" s="50">
        <v>-0.20999999999912689</v>
      </c>
    </row>
    <row r="482" spans="1:15" ht="12" x14ac:dyDescent="0.2">
      <c r="A482" s="51" t="s">
        <v>289</v>
      </c>
      <c r="B482" s="45" t="s">
        <v>150</v>
      </c>
      <c r="C482" s="45" t="s">
        <v>147</v>
      </c>
      <c r="D482" s="46" t="s">
        <v>290</v>
      </c>
      <c r="E482" s="55" t="s">
        <v>151</v>
      </c>
      <c r="F482" s="56">
        <v>1522</v>
      </c>
      <c r="G482" s="57" t="s">
        <v>169</v>
      </c>
      <c r="H482" s="58">
        <v>0</v>
      </c>
      <c r="I482" s="58">
        <v>0</v>
      </c>
      <c r="J482" s="59">
        <v>0</v>
      </c>
      <c r="K482" s="60">
        <v>0</v>
      </c>
      <c r="L482" s="60">
        <v>0</v>
      </c>
      <c r="M482" s="60">
        <v>0</v>
      </c>
      <c r="N482" s="58">
        <v>0</v>
      </c>
      <c r="O482" s="50">
        <v>0</v>
      </c>
    </row>
    <row r="483" spans="1:15" ht="12" x14ac:dyDescent="0.2">
      <c r="A483" s="51" t="s">
        <v>289</v>
      </c>
      <c r="B483" s="45" t="s">
        <v>150</v>
      </c>
      <c r="C483" s="45" t="s">
        <v>147</v>
      </c>
      <c r="D483" s="46" t="s">
        <v>290</v>
      </c>
      <c r="E483" s="55" t="s">
        <v>151</v>
      </c>
      <c r="F483" s="56">
        <v>1541</v>
      </c>
      <c r="G483" s="57" t="s">
        <v>170</v>
      </c>
      <c r="H483" s="58">
        <v>71255</v>
      </c>
      <c r="I483" s="58">
        <v>0</v>
      </c>
      <c r="J483" s="59">
        <v>71255</v>
      </c>
      <c r="K483" s="60">
        <v>29168.99</v>
      </c>
      <c r="L483" s="60">
        <v>29168.99</v>
      </c>
      <c r="M483" s="60">
        <v>29168.99</v>
      </c>
      <c r="N483" s="58">
        <v>29168.99</v>
      </c>
      <c r="O483" s="50">
        <v>42086.01</v>
      </c>
    </row>
    <row r="484" spans="1:15" ht="12" x14ac:dyDescent="0.2">
      <c r="A484" s="51" t="s">
        <v>289</v>
      </c>
      <c r="B484" s="45" t="s">
        <v>150</v>
      </c>
      <c r="C484" s="45" t="s">
        <v>147</v>
      </c>
      <c r="D484" s="46" t="s">
        <v>290</v>
      </c>
      <c r="E484" s="55" t="s">
        <v>151</v>
      </c>
      <c r="F484" s="56">
        <v>1542</v>
      </c>
      <c r="G484" s="57" t="s">
        <v>171</v>
      </c>
      <c r="H484" s="58">
        <v>27346</v>
      </c>
      <c r="I484" s="58">
        <v>0</v>
      </c>
      <c r="J484" s="59">
        <v>27346</v>
      </c>
      <c r="K484" s="60">
        <v>9681.43</v>
      </c>
      <c r="L484" s="60">
        <v>9681.43</v>
      </c>
      <c r="M484" s="60">
        <v>9681.43</v>
      </c>
      <c r="N484" s="58">
        <v>7173.53</v>
      </c>
      <c r="O484" s="50">
        <v>17664.57</v>
      </c>
    </row>
    <row r="485" spans="1:15" ht="12" x14ac:dyDescent="0.2">
      <c r="A485" s="51" t="s">
        <v>289</v>
      </c>
      <c r="B485" s="45" t="s">
        <v>150</v>
      </c>
      <c r="C485" s="45" t="s">
        <v>147</v>
      </c>
      <c r="D485" s="46" t="s">
        <v>290</v>
      </c>
      <c r="E485" s="55" t="s">
        <v>151</v>
      </c>
      <c r="F485" s="56">
        <v>1543</v>
      </c>
      <c r="G485" s="57" t="s">
        <v>172</v>
      </c>
      <c r="H485" s="58">
        <v>0</v>
      </c>
      <c r="I485" s="58">
        <v>0</v>
      </c>
      <c r="J485" s="59">
        <v>0</v>
      </c>
      <c r="K485" s="60">
        <v>0</v>
      </c>
      <c r="L485" s="60">
        <v>0</v>
      </c>
      <c r="M485" s="60">
        <v>0</v>
      </c>
      <c r="N485" s="58">
        <v>0</v>
      </c>
      <c r="O485" s="50">
        <v>0</v>
      </c>
    </row>
    <row r="486" spans="1:15" ht="12" x14ac:dyDescent="0.2">
      <c r="A486" s="51" t="s">
        <v>289</v>
      </c>
      <c r="B486" s="45" t="s">
        <v>150</v>
      </c>
      <c r="C486" s="45" t="s">
        <v>147</v>
      </c>
      <c r="D486" s="46" t="s">
        <v>290</v>
      </c>
      <c r="E486" s="55" t="s">
        <v>151</v>
      </c>
      <c r="F486" s="56">
        <v>1544</v>
      </c>
      <c r="G486" s="57" t="s">
        <v>173</v>
      </c>
      <c r="H486" s="58">
        <v>0</v>
      </c>
      <c r="I486" s="58">
        <v>0</v>
      </c>
      <c r="J486" s="59">
        <v>0</v>
      </c>
      <c r="K486" s="60">
        <v>0</v>
      </c>
      <c r="L486" s="60">
        <v>0</v>
      </c>
      <c r="M486" s="60">
        <v>0</v>
      </c>
      <c r="N486" s="58">
        <v>0</v>
      </c>
      <c r="O486" s="50">
        <v>0</v>
      </c>
    </row>
    <row r="487" spans="1:15" ht="12" x14ac:dyDescent="0.2">
      <c r="A487" s="51" t="s">
        <v>289</v>
      </c>
      <c r="B487" s="45"/>
      <c r="C487" s="45" t="s">
        <v>147</v>
      </c>
      <c r="D487" s="46" t="s">
        <v>290</v>
      </c>
      <c r="E487" s="45"/>
      <c r="F487" s="47">
        <v>2000</v>
      </c>
      <c r="G487" s="61" t="s">
        <v>174</v>
      </c>
      <c r="H487" s="53">
        <v>69666</v>
      </c>
      <c r="I487" s="53">
        <v>-1.4523493518936448E-11</v>
      </c>
      <c r="J487" s="53">
        <v>69666</v>
      </c>
      <c r="K487" s="54">
        <v>14514.71</v>
      </c>
      <c r="L487" s="54">
        <v>14514.71</v>
      </c>
      <c r="M487" s="54">
        <v>14514.71</v>
      </c>
      <c r="N487" s="53">
        <v>13849.37</v>
      </c>
      <c r="O487" s="50">
        <v>55151.29</v>
      </c>
    </row>
    <row r="488" spans="1:15" ht="12" x14ac:dyDescent="0.2">
      <c r="A488" s="51" t="s">
        <v>289</v>
      </c>
      <c r="B488" s="45" t="s">
        <v>150</v>
      </c>
      <c r="C488" s="45" t="s">
        <v>147</v>
      </c>
      <c r="D488" s="46" t="s">
        <v>290</v>
      </c>
      <c r="E488" s="55" t="s">
        <v>175</v>
      </c>
      <c r="F488" s="56">
        <v>2111</v>
      </c>
      <c r="G488" s="57" t="s">
        <v>176</v>
      </c>
      <c r="H488" s="58">
        <v>2686</v>
      </c>
      <c r="I488" s="58">
        <v>0</v>
      </c>
      <c r="J488" s="59">
        <v>2686</v>
      </c>
      <c r="K488" s="60">
        <v>1160.48</v>
      </c>
      <c r="L488" s="60">
        <v>1160.48</v>
      </c>
      <c r="M488" s="60">
        <v>1160.48</v>
      </c>
      <c r="N488" s="58">
        <v>1160.42</v>
      </c>
      <c r="O488" s="50">
        <v>1525.52</v>
      </c>
    </row>
    <row r="489" spans="1:15" ht="12" x14ac:dyDescent="0.2">
      <c r="A489" s="51" t="s">
        <v>289</v>
      </c>
      <c r="B489" s="45" t="s">
        <v>150</v>
      </c>
      <c r="C489" s="45" t="s">
        <v>147</v>
      </c>
      <c r="D489" s="46" t="s">
        <v>290</v>
      </c>
      <c r="E489" s="55" t="s">
        <v>175</v>
      </c>
      <c r="F489" s="56">
        <v>2121</v>
      </c>
      <c r="G489" s="57" t="s">
        <v>177</v>
      </c>
      <c r="H489" s="58">
        <v>562</v>
      </c>
      <c r="I489" s="58">
        <v>0</v>
      </c>
      <c r="J489" s="59">
        <v>562</v>
      </c>
      <c r="K489" s="60">
        <v>161.69</v>
      </c>
      <c r="L489" s="60">
        <v>161.69</v>
      </c>
      <c r="M489" s="60">
        <v>161.69</v>
      </c>
      <c r="N489" s="58">
        <v>161.69</v>
      </c>
      <c r="O489" s="50">
        <v>400.31</v>
      </c>
    </row>
    <row r="490" spans="1:15" ht="12" x14ac:dyDescent="0.2">
      <c r="A490" s="51" t="s">
        <v>289</v>
      </c>
      <c r="B490" s="45" t="s">
        <v>150</v>
      </c>
      <c r="C490" s="45" t="s">
        <v>147</v>
      </c>
      <c r="D490" s="46" t="s">
        <v>290</v>
      </c>
      <c r="E490" s="55" t="s">
        <v>175</v>
      </c>
      <c r="F490" s="56">
        <v>2131</v>
      </c>
      <c r="G490" s="57" t="s">
        <v>178</v>
      </c>
      <c r="H490" s="58">
        <v>0</v>
      </c>
      <c r="I490" s="58">
        <v>0</v>
      </c>
      <c r="J490" s="59">
        <v>0</v>
      </c>
      <c r="K490" s="60">
        <v>0</v>
      </c>
      <c r="L490" s="60">
        <v>0</v>
      </c>
      <c r="M490" s="60">
        <v>0</v>
      </c>
      <c r="N490" s="58">
        <v>0</v>
      </c>
      <c r="O490" s="50">
        <v>0</v>
      </c>
    </row>
    <row r="491" spans="1:15" ht="12" x14ac:dyDescent="0.2">
      <c r="A491" s="51" t="s">
        <v>289</v>
      </c>
      <c r="B491" s="45" t="s">
        <v>150</v>
      </c>
      <c r="C491" s="45" t="s">
        <v>147</v>
      </c>
      <c r="D491" s="46" t="s">
        <v>290</v>
      </c>
      <c r="E491" s="55" t="s">
        <v>175</v>
      </c>
      <c r="F491" s="56">
        <v>2141</v>
      </c>
      <c r="G491" s="57" t="s">
        <v>179</v>
      </c>
      <c r="H491" s="58">
        <v>326</v>
      </c>
      <c r="I491" s="58">
        <v>0</v>
      </c>
      <c r="J491" s="59">
        <v>326</v>
      </c>
      <c r="K491" s="60">
        <v>0</v>
      </c>
      <c r="L491" s="60">
        <v>0</v>
      </c>
      <c r="M491" s="60">
        <v>0</v>
      </c>
      <c r="N491" s="58">
        <v>0</v>
      </c>
      <c r="O491" s="50">
        <v>326</v>
      </c>
    </row>
    <row r="492" spans="1:15" ht="12" x14ac:dyDescent="0.2">
      <c r="A492" s="51" t="s">
        <v>289</v>
      </c>
      <c r="B492" s="45" t="s">
        <v>150</v>
      </c>
      <c r="C492" s="45" t="s">
        <v>147</v>
      </c>
      <c r="D492" s="46" t="s">
        <v>290</v>
      </c>
      <c r="E492" s="55" t="s">
        <v>175</v>
      </c>
      <c r="F492" s="56">
        <v>2151</v>
      </c>
      <c r="G492" s="57" t="s">
        <v>180</v>
      </c>
      <c r="H492" s="58">
        <v>160</v>
      </c>
      <c r="I492" s="58">
        <v>0</v>
      </c>
      <c r="J492" s="59">
        <v>160</v>
      </c>
      <c r="K492" s="60">
        <v>0</v>
      </c>
      <c r="L492" s="60">
        <v>0</v>
      </c>
      <c r="M492" s="60">
        <v>0</v>
      </c>
      <c r="N492" s="58">
        <v>0</v>
      </c>
      <c r="O492" s="50">
        <v>160</v>
      </c>
    </row>
    <row r="493" spans="1:15" ht="12" x14ac:dyDescent="0.2">
      <c r="A493" s="51" t="s">
        <v>289</v>
      </c>
      <c r="B493" s="45" t="s">
        <v>150</v>
      </c>
      <c r="C493" s="45" t="s">
        <v>147</v>
      </c>
      <c r="D493" s="46" t="s">
        <v>290</v>
      </c>
      <c r="E493" s="55" t="s">
        <v>175</v>
      </c>
      <c r="F493" s="56">
        <v>2161</v>
      </c>
      <c r="G493" s="57" t="s">
        <v>181</v>
      </c>
      <c r="H493" s="58">
        <v>872</v>
      </c>
      <c r="I493" s="58">
        <v>0</v>
      </c>
      <c r="J493" s="59">
        <v>872</v>
      </c>
      <c r="K493" s="60">
        <v>0</v>
      </c>
      <c r="L493" s="60">
        <v>0</v>
      </c>
      <c r="M493" s="60">
        <v>0</v>
      </c>
      <c r="N493" s="58">
        <v>0</v>
      </c>
      <c r="O493" s="50">
        <v>872</v>
      </c>
    </row>
    <row r="494" spans="1:15" ht="12" x14ac:dyDescent="0.2">
      <c r="A494" s="51" t="s">
        <v>289</v>
      </c>
      <c r="B494" s="45" t="s">
        <v>150</v>
      </c>
      <c r="C494" s="45" t="s">
        <v>147</v>
      </c>
      <c r="D494" s="46" t="s">
        <v>290</v>
      </c>
      <c r="E494" s="55" t="s">
        <v>175</v>
      </c>
      <c r="F494" s="56">
        <v>2171</v>
      </c>
      <c r="G494" s="57" t="s">
        <v>182</v>
      </c>
      <c r="H494" s="58">
        <v>40400</v>
      </c>
      <c r="I494" s="58">
        <v>-1.4551915228366852E-11</v>
      </c>
      <c r="J494" s="59">
        <v>40400</v>
      </c>
      <c r="K494" s="60">
        <v>0</v>
      </c>
      <c r="L494" s="60">
        <v>0</v>
      </c>
      <c r="M494" s="60">
        <v>0</v>
      </c>
      <c r="N494" s="58">
        <v>-7.2759576141834259E-12</v>
      </c>
      <c r="O494" s="50">
        <v>40400</v>
      </c>
    </row>
    <row r="495" spans="1:15" ht="12" x14ac:dyDescent="0.2">
      <c r="A495" s="51" t="s">
        <v>289</v>
      </c>
      <c r="B495" s="45" t="s">
        <v>150</v>
      </c>
      <c r="C495" s="45" t="s">
        <v>147</v>
      </c>
      <c r="D495" s="46" t="s">
        <v>290</v>
      </c>
      <c r="E495" s="55" t="s">
        <v>175</v>
      </c>
      <c r="F495" s="56">
        <v>2211</v>
      </c>
      <c r="G495" s="57" t="s">
        <v>183</v>
      </c>
      <c r="H495" s="58">
        <v>1800</v>
      </c>
      <c r="I495" s="58">
        <v>2.8421709430404007E-14</v>
      </c>
      <c r="J495" s="59">
        <v>1800</v>
      </c>
      <c r="K495" s="60">
        <v>664.69</v>
      </c>
      <c r="L495" s="60">
        <v>664.69</v>
      </c>
      <c r="M495" s="60">
        <v>664.69</v>
      </c>
      <c r="N495" s="58">
        <v>664.69</v>
      </c>
      <c r="O495" s="50">
        <v>1135.31</v>
      </c>
    </row>
    <row r="496" spans="1:15" ht="12" x14ac:dyDescent="0.2">
      <c r="A496" s="51" t="s">
        <v>289</v>
      </c>
      <c r="B496" s="45" t="s">
        <v>150</v>
      </c>
      <c r="C496" s="45" t="s">
        <v>147</v>
      </c>
      <c r="D496" s="46" t="s">
        <v>290</v>
      </c>
      <c r="E496" s="55" t="s">
        <v>175</v>
      </c>
      <c r="F496" s="56">
        <v>2231</v>
      </c>
      <c r="G496" s="57" t="s">
        <v>184</v>
      </c>
      <c r="H496" s="58">
        <v>960</v>
      </c>
      <c r="I496" s="58">
        <v>0</v>
      </c>
      <c r="J496" s="59">
        <v>960</v>
      </c>
      <c r="K496" s="60">
        <v>1241.01</v>
      </c>
      <c r="L496" s="60">
        <v>1241.01</v>
      </c>
      <c r="M496" s="60">
        <v>1241.01</v>
      </c>
      <c r="N496" s="58">
        <v>1221.51</v>
      </c>
      <c r="O496" s="50">
        <v>-281.01</v>
      </c>
    </row>
    <row r="497" spans="1:15" ht="12" x14ac:dyDescent="0.2">
      <c r="A497" s="51" t="s">
        <v>289</v>
      </c>
      <c r="B497" s="45" t="s">
        <v>150</v>
      </c>
      <c r="C497" s="45" t="s">
        <v>147</v>
      </c>
      <c r="D497" s="46" t="s">
        <v>290</v>
      </c>
      <c r="E497" s="55" t="s">
        <v>175</v>
      </c>
      <c r="F497" s="56">
        <v>2411</v>
      </c>
      <c r="G497" s="57" t="s">
        <v>185</v>
      </c>
      <c r="H497" s="58">
        <v>0</v>
      </c>
      <c r="I497" s="58">
        <v>0</v>
      </c>
      <c r="J497" s="59">
        <v>0</v>
      </c>
      <c r="K497" s="60">
        <v>0</v>
      </c>
      <c r="L497" s="60">
        <v>0</v>
      </c>
      <c r="M497" s="60">
        <v>0</v>
      </c>
      <c r="N497" s="58">
        <v>0</v>
      </c>
      <c r="O497" s="50">
        <v>0</v>
      </c>
    </row>
    <row r="498" spans="1:15" ht="12" x14ac:dyDescent="0.2">
      <c r="A498" s="51" t="s">
        <v>289</v>
      </c>
      <c r="B498" s="45" t="s">
        <v>150</v>
      </c>
      <c r="C498" s="45" t="s">
        <v>147</v>
      </c>
      <c r="D498" s="46" t="s">
        <v>290</v>
      </c>
      <c r="E498" s="55" t="s">
        <v>175</v>
      </c>
      <c r="F498" s="56">
        <v>2461</v>
      </c>
      <c r="G498" s="57" t="s">
        <v>186</v>
      </c>
      <c r="H498" s="58">
        <v>0</v>
      </c>
      <c r="I498" s="58">
        <v>0</v>
      </c>
      <c r="J498" s="59">
        <v>0</v>
      </c>
      <c r="K498" s="60">
        <v>351.72</v>
      </c>
      <c r="L498" s="60">
        <v>351.72</v>
      </c>
      <c r="M498" s="60">
        <v>351.72</v>
      </c>
      <c r="N498" s="58">
        <v>351.72</v>
      </c>
      <c r="O498" s="50">
        <v>-351.72</v>
      </c>
    </row>
    <row r="499" spans="1:15" ht="12" x14ac:dyDescent="0.2">
      <c r="A499" s="51" t="s">
        <v>289</v>
      </c>
      <c r="B499" s="45" t="s">
        <v>150</v>
      </c>
      <c r="C499" s="45" t="s">
        <v>147</v>
      </c>
      <c r="D499" s="46" t="s">
        <v>290</v>
      </c>
      <c r="E499" s="55" t="s">
        <v>175</v>
      </c>
      <c r="F499" s="56">
        <v>2471</v>
      </c>
      <c r="G499" s="57" t="s">
        <v>187</v>
      </c>
      <c r="H499" s="58">
        <v>0</v>
      </c>
      <c r="I499" s="58">
        <v>0</v>
      </c>
      <c r="J499" s="59">
        <v>0</v>
      </c>
      <c r="K499" s="60">
        <v>0</v>
      </c>
      <c r="L499" s="60">
        <v>0</v>
      </c>
      <c r="M499" s="60">
        <v>0</v>
      </c>
      <c r="N499" s="58">
        <v>0</v>
      </c>
      <c r="O499" s="50">
        <v>0</v>
      </c>
    </row>
    <row r="500" spans="1:15" ht="12" x14ac:dyDescent="0.2">
      <c r="A500" s="51" t="s">
        <v>289</v>
      </c>
      <c r="B500" s="45" t="s">
        <v>150</v>
      </c>
      <c r="C500" s="45" t="s">
        <v>147</v>
      </c>
      <c r="D500" s="46" t="s">
        <v>290</v>
      </c>
      <c r="E500" s="55" t="s">
        <v>175</v>
      </c>
      <c r="F500" s="56">
        <v>2481</v>
      </c>
      <c r="G500" s="57" t="s">
        <v>188</v>
      </c>
      <c r="H500" s="58">
        <v>0</v>
      </c>
      <c r="I500" s="58">
        <v>0</v>
      </c>
      <c r="J500" s="59">
        <v>0</v>
      </c>
      <c r="K500" s="60">
        <v>0</v>
      </c>
      <c r="L500" s="60">
        <v>0</v>
      </c>
      <c r="M500" s="60">
        <v>0</v>
      </c>
      <c r="N500" s="58">
        <v>0</v>
      </c>
      <c r="O500" s="50">
        <v>0</v>
      </c>
    </row>
    <row r="501" spans="1:15" ht="12" x14ac:dyDescent="0.2">
      <c r="A501" s="51" t="s">
        <v>289</v>
      </c>
      <c r="B501" s="45" t="s">
        <v>150</v>
      </c>
      <c r="C501" s="45" t="s">
        <v>147</v>
      </c>
      <c r="D501" s="46" t="s">
        <v>290</v>
      </c>
      <c r="E501" s="55" t="s">
        <v>175</v>
      </c>
      <c r="F501" s="56">
        <v>2491</v>
      </c>
      <c r="G501" s="57" t="s">
        <v>189</v>
      </c>
      <c r="H501" s="58">
        <v>0</v>
      </c>
      <c r="I501" s="58">
        <v>0</v>
      </c>
      <c r="J501" s="59">
        <v>0</v>
      </c>
      <c r="K501" s="60">
        <v>0</v>
      </c>
      <c r="L501" s="60">
        <v>0</v>
      </c>
      <c r="M501" s="60">
        <v>0</v>
      </c>
      <c r="N501" s="58">
        <v>0</v>
      </c>
      <c r="O501" s="50">
        <v>0</v>
      </c>
    </row>
    <row r="502" spans="1:15" ht="12" x14ac:dyDescent="0.2">
      <c r="A502" s="51" t="s">
        <v>289</v>
      </c>
      <c r="B502" s="45" t="s">
        <v>150</v>
      </c>
      <c r="C502" s="45" t="s">
        <v>147</v>
      </c>
      <c r="D502" s="46" t="s">
        <v>290</v>
      </c>
      <c r="E502" s="55" t="s">
        <v>175</v>
      </c>
      <c r="F502" s="56">
        <v>2492</v>
      </c>
      <c r="G502" s="57" t="s">
        <v>190</v>
      </c>
      <c r="H502" s="58">
        <v>0</v>
      </c>
      <c r="I502" s="58">
        <v>0</v>
      </c>
      <c r="J502" s="59">
        <v>0</v>
      </c>
      <c r="K502" s="60">
        <v>0</v>
      </c>
      <c r="L502" s="60">
        <v>0</v>
      </c>
      <c r="M502" s="60">
        <v>0</v>
      </c>
      <c r="N502" s="58">
        <v>0</v>
      </c>
      <c r="O502" s="50">
        <v>0</v>
      </c>
    </row>
    <row r="503" spans="1:15" ht="12" x14ac:dyDescent="0.2">
      <c r="A503" s="51" t="s">
        <v>289</v>
      </c>
      <c r="B503" s="45" t="s">
        <v>150</v>
      </c>
      <c r="C503" s="45" t="s">
        <v>147</v>
      </c>
      <c r="D503" s="46" t="s">
        <v>290</v>
      </c>
      <c r="E503" s="55" t="s">
        <v>175</v>
      </c>
      <c r="F503" s="56">
        <v>2531</v>
      </c>
      <c r="G503" s="57" t="s">
        <v>191</v>
      </c>
      <c r="H503" s="58">
        <v>0</v>
      </c>
      <c r="I503" s="58">
        <v>0</v>
      </c>
      <c r="J503" s="59">
        <v>0</v>
      </c>
      <c r="K503" s="60">
        <v>0</v>
      </c>
      <c r="L503" s="60">
        <v>0</v>
      </c>
      <c r="M503" s="60">
        <v>0</v>
      </c>
      <c r="N503" s="58">
        <v>0</v>
      </c>
      <c r="O503" s="50">
        <v>0</v>
      </c>
    </row>
    <row r="504" spans="1:15" ht="12" x14ac:dyDescent="0.2">
      <c r="A504" s="51" t="s">
        <v>289</v>
      </c>
      <c r="B504" s="45" t="s">
        <v>150</v>
      </c>
      <c r="C504" s="45" t="s">
        <v>147</v>
      </c>
      <c r="D504" s="46" t="s">
        <v>290</v>
      </c>
      <c r="E504" s="55" t="s">
        <v>175</v>
      </c>
      <c r="F504" s="56">
        <v>2551</v>
      </c>
      <c r="G504" s="57" t="s">
        <v>192</v>
      </c>
      <c r="H504" s="58">
        <v>0</v>
      </c>
      <c r="I504" s="58">
        <v>0</v>
      </c>
      <c r="J504" s="59">
        <v>0</v>
      </c>
      <c r="K504" s="60">
        <v>0</v>
      </c>
      <c r="L504" s="60">
        <v>0</v>
      </c>
      <c r="M504" s="60">
        <v>0</v>
      </c>
      <c r="N504" s="58">
        <v>0</v>
      </c>
      <c r="O504" s="50">
        <v>0</v>
      </c>
    </row>
    <row r="505" spans="1:15" ht="12" x14ac:dyDescent="0.2">
      <c r="A505" s="51" t="s">
        <v>289</v>
      </c>
      <c r="B505" s="45" t="s">
        <v>150</v>
      </c>
      <c r="C505" s="45" t="s">
        <v>147</v>
      </c>
      <c r="D505" s="46" t="s">
        <v>290</v>
      </c>
      <c r="E505" s="55" t="s">
        <v>175</v>
      </c>
      <c r="F505" s="56">
        <v>2591</v>
      </c>
      <c r="G505" s="57" t="s">
        <v>193</v>
      </c>
      <c r="H505" s="58">
        <v>4200</v>
      </c>
      <c r="I505" s="58">
        <v>0</v>
      </c>
      <c r="J505" s="59">
        <v>4200</v>
      </c>
      <c r="K505" s="60">
        <v>369</v>
      </c>
      <c r="L505" s="60">
        <v>369</v>
      </c>
      <c r="M505" s="60">
        <v>369</v>
      </c>
      <c r="N505" s="58">
        <v>369</v>
      </c>
      <c r="O505" s="50">
        <v>3831</v>
      </c>
    </row>
    <row r="506" spans="1:15" ht="12" x14ac:dyDescent="0.2">
      <c r="A506" s="51" t="s">
        <v>289</v>
      </c>
      <c r="B506" s="45" t="s">
        <v>150</v>
      </c>
      <c r="C506" s="45" t="s">
        <v>147</v>
      </c>
      <c r="D506" s="46" t="s">
        <v>290</v>
      </c>
      <c r="E506" s="55" t="s">
        <v>175</v>
      </c>
      <c r="F506" s="56">
        <v>2611</v>
      </c>
      <c r="G506" s="57" t="s">
        <v>194</v>
      </c>
      <c r="H506" s="58">
        <v>14300</v>
      </c>
      <c r="I506" s="58">
        <v>0</v>
      </c>
      <c r="J506" s="59">
        <v>14300</v>
      </c>
      <c r="K506" s="60">
        <v>2640.3</v>
      </c>
      <c r="L506" s="60">
        <v>2640.3</v>
      </c>
      <c r="M506" s="60">
        <v>2640.3</v>
      </c>
      <c r="N506" s="58">
        <v>1994.52</v>
      </c>
      <c r="O506" s="50">
        <v>11659.7</v>
      </c>
    </row>
    <row r="507" spans="1:15" ht="12" x14ac:dyDescent="0.2">
      <c r="A507" s="51" t="s">
        <v>289</v>
      </c>
      <c r="B507" s="45" t="s">
        <v>150</v>
      </c>
      <c r="C507" s="45" t="s">
        <v>147</v>
      </c>
      <c r="D507" s="46" t="s">
        <v>290</v>
      </c>
      <c r="E507" s="55" t="s">
        <v>175</v>
      </c>
      <c r="F507" s="56">
        <v>2612</v>
      </c>
      <c r="G507" s="57" t="s">
        <v>195</v>
      </c>
      <c r="H507" s="58">
        <v>0</v>
      </c>
      <c r="I507" s="58">
        <v>0</v>
      </c>
      <c r="J507" s="59">
        <v>0</v>
      </c>
      <c r="K507" s="60">
        <v>0</v>
      </c>
      <c r="L507" s="60">
        <v>0</v>
      </c>
      <c r="M507" s="60">
        <v>0</v>
      </c>
      <c r="N507" s="58">
        <v>0</v>
      </c>
      <c r="O507" s="50">
        <v>0</v>
      </c>
    </row>
    <row r="508" spans="1:15" ht="12" x14ac:dyDescent="0.2">
      <c r="A508" s="51" t="s">
        <v>289</v>
      </c>
      <c r="B508" s="45" t="s">
        <v>150</v>
      </c>
      <c r="C508" s="45" t="s">
        <v>147</v>
      </c>
      <c r="D508" s="46" t="s">
        <v>290</v>
      </c>
      <c r="E508" s="55" t="s">
        <v>175</v>
      </c>
      <c r="F508" s="56">
        <v>2711</v>
      </c>
      <c r="G508" s="57" t="s">
        <v>196</v>
      </c>
      <c r="H508" s="58">
        <v>2400</v>
      </c>
      <c r="I508" s="58">
        <v>0</v>
      </c>
      <c r="J508" s="59">
        <v>2400</v>
      </c>
      <c r="K508" s="60">
        <v>6350</v>
      </c>
      <c r="L508" s="60">
        <v>6350</v>
      </c>
      <c r="M508" s="60">
        <v>6350</v>
      </c>
      <c r="N508" s="58">
        <v>6350</v>
      </c>
      <c r="O508" s="50">
        <v>-3950</v>
      </c>
    </row>
    <row r="509" spans="1:15" ht="12" x14ac:dyDescent="0.2">
      <c r="A509" s="51" t="s">
        <v>289</v>
      </c>
      <c r="B509" s="45" t="s">
        <v>150</v>
      </c>
      <c r="C509" s="45" t="s">
        <v>147</v>
      </c>
      <c r="D509" s="46" t="s">
        <v>290</v>
      </c>
      <c r="E509" s="55" t="s">
        <v>175</v>
      </c>
      <c r="F509" s="56">
        <v>2712</v>
      </c>
      <c r="G509" s="57" t="s">
        <v>197</v>
      </c>
      <c r="H509" s="58">
        <v>0</v>
      </c>
      <c r="I509" s="58">
        <v>0</v>
      </c>
      <c r="J509" s="59">
        <v>0</v>
      </c>
      <c r="K509" s="60">
        <v>0</v>
      </c>
      <c r="L509" s="60">
        <v>0</v>
      </c>
      <c r="M509" s="60">
        <v>0</v>
      </c>
      <c r="N509" s="58">
        <v>0</v>
      </c>
      <c r="O509" s="50">
        <v>0</v>
      </c>
    </row>
    <row r="510" spans="1:15" ht="12" x14ac:dyDescent="0.2">
      <c r="A510" s="51" t="s">
        <v>289</v>
      </c>
      <c r="B510" s="45" t="s">
        <v>150</v>
      </c>
      <c r="C510" s="45" t="s">
        <v>147</v>
      </c>
      <c r="D510" s="46" t="s">
        <v>290</v>
      </c>
      <c r="E510" s="55" t="s">
        <v>175</v>
      </c>
      <c r="F510" s="56">
        <v>2721</v>
      </c>
      <c r="G510" s="57" t="s">
        <v>198</v>
      </c>
      <c r="H510" s="58">
        <v>0</v>
      </c>
      <c r="I510" s="58">
        <v>0</v>
      </c>
      <c r="J510" s="59">
        <v>0</v>
      </c>
      <c r="K510" s="60">
        <v>0</v>
      </c>
      <c r="L510" s="60">
        <v>0</v>
      </c>
      <c r="M510" s="60">
        <v>0</v>
      </c>
      <c r="N510" s="58">
        <v>0</v>
      </c>
      <c r="O510" s="50">
        <v>0</v>
      </c>
    </row>
    <row r="511" spans="1:15" ht="12" x14ac:dyDescent="0.2">
      <c r="A511" s="51" t="s">
        <v>289</v>
      </c>
      <c r="B511" s="45" t="s">
        <v>150</v>
      </c>
      <c r="C511" s="45" t="s">
        <v>147</v>
      </c>
      <c r="D511" s="46" t="s">
        <v>290</v>
      </c>
      <c r="E511" s="55" t="s">
        <v>175</v>
      </c>
      <c r="F511" s="56">
        <v>2731</v>
      </c>
      <c r="G511" s="57" t="s">
        <v>199</v>
      </c>
      <c r="H511" s="58">
        <v>0</v>
      </c>
      <c r="I511" s="58">
        <v>0</v>
      </c>
      <c r="J511" s="59">
        <v>0</v>
      </c>
      <c r="K511" s="60">
        <v>0</v>
      </c>
      <c r="L511" s="60">
        <v>0</v>
      </c>
      <c r="M511" s="60">
        <v>0</v>
      </c>
      <c r="N511" s="58">
        <v>0</v>
      </c>
      <c r="O511" s="50">
        <v>0</v>
      </c>
    </row>
    <row r="512" spans="1:15" ht="12" x14ac:dyDescent="0.2">
      <c r="A512" s="51" t="s">
        <v>289</v>
      </c>
      <c r="B512" s="45" t="s">
        <v>150</v>
      </c>
      <c r="C512" s="45" t="s">
        <v>147</v>
      </c>
      <c r="D512" s="46" t="s">
        <v>290</v>
      </c>
      <c r="E512" s="55" t="s">
        <v>175</v>
      </c>
      <c r="F512" s="56">
        <v>2911</v>
      </c>
      <c r="G512" s="57" t="s">
        <v>200</v>
      </c>
      <c r="H512" s="58">
        <v>1000</v>
      </c>
      <c r="I512" s="58">
        <v>0</v>
      </c>
      <c r="J512" s="59">
        <v>1000</v>
      </c>
      <c r="K512" s="60">
        <v>1575.82</v>
      </c>
      <c r="L512" s="60">
        <v>1575.82</v>
      </c>
      <c r="M512" s="60">
        <v>1575.82</v>
      </c>
      <c r="N512" s="58">
        <v>1575.82</v>
      </c>
      <c r="O512" s="50">
        <v>-575.82000000000005</v>
      </c>
    </row>
    <row r="513" spans="1:15" ht="12" x14ac:dyDescent="0.2">
      <c r="A513" s="51" t="s">
        <v>289</v>
      </c>
      <c r="B513" s="45"/>
      <c r="C513" s="45" t="s">
        <v>147</v>
      </c>
      <c r="D513" s="46" t="s">
        <v>290</v>
      </c>
      <c r="E513" s="45"/>
      <c r="F513" s="47">
        <v>3000</v>
      </c>
      <c r="G513" s="61" t="s">
        <v>201</v>
      </c>
      <c r="H513" s="53">
        <v>387333</v>
      </c>
      <c r="I513" s="53">
        <v>-1500</v>
      </c>
      <c r="J513" s="53">
        <v>385833</v>
      </c>
      <c r="K513" s="54">
        <v>116192.9</v>
      </c>
      <c r="L513" s="54">
        <v>116192.9</v>
      </c>
      <c r="M513" s="54">
        <v>116192.9</v>
      </c>
      <c r="N513" s="53">
        <v>102224.89</v>
      </c>
      <c r="O513" s="50">
        <v>269640.09999999998</v>
      </c>
    </row>
    <row r="514" spans="1:15" ht="12" x14ac:dyDescent="0.2">
      <c r="A514" s="51" t="s">
        <v>289</v>
      </c>
      <c r="B514" s="45" t="s">
        <v>150</v>
      </c>
      <c r="C514" s="45" t="s">
        <v>147</v>
      </c>
      <c r="D514" s="46" t="s">
        <v>290</v>
      </c>
      <c r="E514" s="55" t="s">
        <v>175</v>
      </c>
      <c r="F514" s="56">
        <v>3111</v>
      </c>
      <c r="G514" s="57" t="s">
        <v>202</v>
      </c>
      <c r="H514" s="58">
        <v>5831</v>
      </c>
      <c r="I514" s="58">
        <v>0</v>
      </c>
      <c r="J514" s="59">
        <v>5831</v>
      </c>
      <c r="K514" s="60">
        <v>1721.64</v>
      </c>
      <c r="L514" s="60">
        <v>1721.64</v>
      </c>
      <c r="M514" s="60">
        <v>1721.64</v>
      </c>
      <c r="N514" s="58">
        <v>1721.64</v>
      </c>
      <c r="O514" s="50">
        <v>4109.3599999999997</v>
      </c>
    </row>
    <row r="515" spans="1:15" ht="12" x14ac:dyDescent="0.2">
      <c r="A515" s="51" t="s">
        <v>289</v>
      </c>
      <c r="B515" s="45" t="s">
        <v>150</v>
      </c>
      <c r="C515" s="45" t="s">
        <v>147</v>
      </c>
      <c r="D515" s="46" t="s">
        <v>290</v>
      </c>
      <c r="E515" s="55" t="s">
        <v>175</v>
      </c>
      <c r="F515" s="56">
        <v>3131</v>
      </c>
      <c r="G515" s="57" t="s">
        <v>203</v>
      </c>
      <c r="H515" s="58">
        <v>2280</v>
      </c>
      <c r="I515" s="58">
        <v>0</v>
      </c>
      <c r="J515" s="59">
        <v>2280</v>
      </c>
      <c r="K515" s="60">
        <v>413.62</v>
      </c>
      <c r="L515" s="60">
        <v>413.62</v>
      </c>
      <c r="M515" s="60">
        <v>413.62</v>
      </c>
      <c r="N515" s="58">
        <v>364.25</v>
      </c>
      <c r="O515" s="50">
        <v>1866.38</v>
      </c>
    </row>
    <row r="516" spans="1:15" ht="12" x14ac:dyDescent="0.2">
      <c r="A516" s="51" t="s">
        <v>289</v>
      </c>
      <c r="B516" s="45" t="s">
        <v>150</v>
      </c>
      <c r="C516" s="45" t="s">
        <v>147</v>
      </c>
      <c r="D516" s="46" t="s">
        <v>290</v>
      </c>
      <c r="E516" s="55" t="s">
        <v>175</v>
      </c>
      <c r="F516" s="56">
        <v>3141</v>
      </c>
      <c r="G516" s="57" t="s">
        <v>204</v>
      </c>
      <c r="H516" s="58">
        <v>3600</v>
      </c>
      <c r="I516" s="58">
        <v>0</v>
      </c>
      <c r="J516" s="59">
        <v>3600</v>
      </c>
      <c r="K516" s="60">
        <v>1014.05</v>
      </c>
      <c r="L516" s="60">
        <v>1014.05</v>
      </c>
      <c r="M516" s="60">
        <v>1014.05</v>
      </c>
      <c r="N516" s="58">
        <v>1014.05</v>
      </c>
      <c r="O516" s="50">
        <v>2585.9499999999998</v>
      </c>
    </row>
    <row r="517" spans="1:15" ht="12" x14ac:dyDescent="0.2">
      <c r="A517" s="51" t="s">
        <v>289</v>
      </c>
      <c r="B517" s="45" t="s">
        <v>150</v>
      </c>
      <c r="C517" s="45" t="s">
        <v>147</v>
      </c>
      <c r="D517" s="46" t="s">
        <v>290</v>
      </c>
      <c r="E517" s="55" t="s">
        <v>175</v>
      </c>
      <c r="F517" s="56">
        <v>3161</v>
      </c>
      <c r="G517" s="57" t="s">
        <v>205</v>
      </c>
      <c r="H517" s="58">
        <v>0</v>
      </c>
      <c r="I517" s="58">
        <v>0</v>
      </c>
      <c r="J517" s="59">
        <v>0</v>
      </c>
      <c r="K517" s="60">
        <v>0</v>
      </c>
      <c r="L517" s="60">
        <v>0</v>
      </c>
      <c r="M517" s="60">
        <v>0</v>
      </c>
      <c r="N517" s="58">
        <v>0</v>
      </c>
      <c r="O517" s="50">
        <v>0</v>
      </c>
    </row>
    <row r="518" spans="1:15" ht="12" x14ac:dyDescent="0.2">
      <c r="A518" s="51" t="s">
        <v>289</v>
      </c>
      <c r="B518" s="45" t="s">
        <v>150</v>
      </c>
      <c r="C518" s="45" t="s">
        <v>147</v>
      </c>
      <c r="D518" s="46" t="s">
        <v>290</v>
      </c>
      <c r="E518" s="55" t="s">
        <v>175</v>
      </c>
      <c r="F518" s="56">
        <v>3171</v>
      </c>
      <c r="G518" s="57" t="s">
        <v>206</v>
      </c>
      <c r="H518" s="58">
        <v>820</v>
      </c>
      <c r="I518" s="58">
        <v>0</v>
      </c>
      <c r="J518" s="59">
        <v>820</v>
      </c>
      <c r="K518" s="60">
        <v>0</v>
      </c>
      <c r="L518" s="60">
        <v>0</v>
      </c>
      <c r="M518" s="60">
        <v>0</v>
      </c>
      <c r="N518" s="58">
        <v>0</v>
      </c>
      <c r="O518" s="50">
        <v>820</v>
      </c>
    </row>
    <row r="519" spans="1:15" ht="12" x14ac:dyDescent="0.2">
      <c r="A519" s="51" t="s">
        <v>289</v>
      </c>
      <c r="B519" s="45" t="s">
        <v>150</v>
      </c>
      <c r="C519" s="45" t="s">
        <v>147</v>
      </c>
      <c r="D519" s="46" t="s">
        <v>290</v>
      </c>
      <c r="E519" s="55" t="s">
        <v>175</v>
      </c>
      <c r="F519" s="56">
        <v>3181</v>
      </c>
      <c r="G519" s="57" t="s">
        <v>207</v>
      </c>
      <c r="H519" s="58">
        <v>0</v>
      </c>
      <c r="I519" s="58">
        <v>0</v>
      </c>
      <c r="J519" s="59">
        <v>0</v>
      </c>
      <c r="K519" s="60">
        <v>0</v>
      </c>
      <c r="L519" s="60">
        <v>0</v>
      </c>
      <c r="M519" s="60">
        <v>0</v>
      </c>
      <c r="N519" s="58">
        <v>0</v>
      </c>
      <c r="O519" s="50">
        <v>0</v>
      </c>
    </row>
    <row r="520" spans="1:15" ht="12" x14ac:dyDescent="0.2">
      <c r="A520" s="51" t="s">
        <v>289</v>
      </c>
      <c r="B520" s="45" t="s">
        <v>150</v>
      </c>
      <c r="C520" s="45" t="s">
        <v>147</v>
      </c>
      <c r="D520" s="46" t="s">
        <v>290</v>
      </c>
      <c r="E520" s="55" t="s">
        <v>175</v>
      </c>
      <c r="F520" s="56">
        <v>3182</v>
      </c>
      <c r="G520" s="57" t="s">
        <v>208</v>
      </c>
      <c r="H520" s="58">
        <v>0</v>
      </c>
      <c r="I520" s="58">
        <v>0</v>
      </c>
      <c r="J520" s="59">
        <v>0</v>
      </c>
      <c r="K520" s="60">
        <v>0</v>
      </c>
      <c r="L520" s="60">
        <v>0</v>
      </c>
      <c r="M520" s="60">
        <v>0</v>
      </c>
      <c r="N520" s="58">
        <v>0</v>
      </c>
      <c r="O520" s="50">
        <v>0</v>
      </c>
    </row>
    <row r="521" spans="1:15" ht="12" x14ac:dyDescent="0.2">
      <c r="A521" s="51" t="s">
        <v>289</v>
      </c>
      <c r="B521" s="45" t="s">
        <v>150</v>
      </c>
      <c r="C521" s="45" t="s">
        <v>147</v>
      </c>
      <c r="D521" s="46" t="s">
        <v>290</v>
      </c>
      <c r="E521" s="55" t="s">
        <v>209</v>
      </c>
      <c r="F521" s="56">
        <v>3211</v>
      </c>
      <c r="G521" s="57" t="s">
        <v>210</v>
      </c>
      <c r="H521" s="58">
        <v>0</v>
      </c>
      <c r="I521" s="58">
        <v>0</v>
      </c>
      <c r="J521" s="59">
        <v>0</v>
      </c>
      <c r="K521" s="60">
        <v>0</v>
      </c>
      <c r="L521" s="60">
        <v>0</v>
      </c>
      <c r="M521" s="60">
        <v>0</v>
      </c>
      <c r="N521" s="58">
        <v>0</v>
      </c>
      <c r="O521" s="50">
        <v>0</v>
      </c>
    </row>
    <row r="522" spans="1:15" ht="12" x14ac:dyDescent="0.2">
      <c r="A522" s="51" t="s">
        <v>289</v>
      </c>
      <c r="B522" s="45" t="s">
        <v>150</v>
      </c>
      <c r="C522" s="45" t="s">
        <v>147</v>
      </c>
      <c r="D522" s="46" t="s">
        <v>290</v>
      </c>
      <c r="E522" s="55" t="s">
        <v>175</v>
      </c>
      <c r="F522" s="56">
        <v>3231</v>
      </c>
      <c r="G522" s="57" t="s">
        <v>211</v>
      </c>
      <c r="H522" s="58">
        <v>0</v>
      </c>
      <c r="I522" s="58">
        <v>0</v>
      </c>
      <c r="J522" s="59">
        <v>0</v>
      </c>
      <c r="K522" s="60">
        <v>0</v>
      </c>
      <c r="L522" s="60">
        <v>0</v>
      </c>
      <c r="M522" s="60">
        <v>0</v>
      </c>
      <c r="N522" s="58">
        <v>0</v>
      </c>
      <c r="O522" s="50">
        <v>0</v>
      </c>
    </row>
    <row r="523" spans="1:15" ht="12" x14ac:dyDescent="0.2">
      <c r="A523" s="51" t="s">
        <v>289</v>
      </c>
      <c r="B523" s="45" t="s">
        <v>150</v>
      </c>
      <c r="C523" s="45" t="s">
        <v>147</v>
      </c>
      <c r="D523" s="46" t="s">
        <v>290</v>
      </c>
      <c r="E523" s="55" t="s">
        <v>175</v>
      </c>
      <c r="F523" s="56">
        <v>3261</v>
      </c>
      <c r="G523" s="57" t="s">
        <v>212</v>
      </c>
      <c r="H523" s="58">
        <v>0</v>
      </c>
      <c r="I523" s="58">
        <v>0</v>
      </c>
      <c r="J523" s="59">
        <v>0</v>
      </c>
      <c r="K523" s="60">
        <v>0</v>
      </c>
      <c r="L523" s="60">
        <v>0</v>
      </c>
      <c r="M523" s="60">
        <v>0</v>
      </c>
      <c r="N523" s="58">
        <v>0</v>
      </c>
      <c r="O523" s="50">
        <v>0</v>
      </c>
    </row>
    <row r="524" spans="1:15" ht="12" x14ac:dyDescent="0.2">
      <c r="A524" s="51" t="s">
        <v>289</v>
      </c>
      <c r="B524" s="45" t="s">
        <v>150</v>
      </c>
      <c r="C524" s="45" t="s">
        <v>147</v>
      </c>
      <c r="D524" s="46" t="s">
        <v>290</v>
      </c>
      <c r="E524" s="55" t="s">
        <v>175</v>
      </c>
      <c r="F524" s="56">
        <v>3291</v>
      </c>
      <c r="G524" s="57" t="s">
        <v>213</v>
      </c>
      <c r="H524" s="58">
        <v>19200</v>
      </c>
      <c r="I524" s="58">
        <v>0</v>
      </c>
      <c r="J524" s="59">
        <v>19200</v>
      </c>
      <c r="K524" s="60">
        <v>10150.030000000001</v>
      </c>
      <c r="L524" s="60">
        <v>10150.030000000001</v>
      </c>
      <c r="M524" s="60">
        <v>10150.030000000001</v>
      </c>
      <c r="N524" s="58">
        <v>10150.030000000001</v>
      </c>
      <c r="O524" s="50">
        <v>9049.9699999999993</v>
      </c>
    </row>
    <row r="525" spans="1:15" ht="12" x14ac:dyDescent="0.2">
      <c r="A525" s="51" t="s">
        <v>289</v>
      </c>
      <c r="B525" s="45" t="s">
        <v>150</v>
      </c>
      <c r="C525" s="45" t="s">
        <v>147</v>
      </c>
      <c r="D525" s="46" t="s">
        <v>290</v>
      </c>
      <c r="E525" s="55" t="s">
        <v>175</v>
      </c>
      <c r="F525" s="56">
        <v>3311</v>
      </c>
      <c r="G525" s="57" t="s">
        <v>214</v>
      </c>
      <c r="H525" s="58">
        <v>0</v>
      </c>
      <c r="I525" s="58">
        <v>0</v>
      </c>
      <c r="J525" s="59">
        <v>0</v>
      </c>
      <c r="K525" s="60">
        <v>0</v>
      </c>
      <c r="L525" s="60">
        <v>0</v>
      </c>
      <c r="M525" s="60">
        <v>0</v>
      </c>
      <c r="N525" s="58">
        <v>0</v>
      </c>
      <c r="O525" s="50">
        <v>0</v>
      </c>
    </row>
    <row r="526" spans="1:15" ht="12" x14ac:dyDescent="0.2">
      <c r="A526" s="51" t="s">
        <v>289</v>
      </c>
      <c r="B526" s="45" t="s">
        <v>150</v>
      </c>
      <c r="C526" s="45" t="s">
        <v>147</v>
      </c>
      <c r="D526" s="46" t="s">
        <v>290</v>
      </c>
      <c r="E526" s="55" t="s">
        <v>175</v>
      </c>
      <c r="F526" s="56">
        <v>3331</v>
      </c>
      <c r="G526" s="57" t="s">
        <v>215</v>
      </c>
      <c r="H526" s="58">
        <v>0</v>
      </c>
      <c r="I526" s="58">
        <v>0</v>
      </c>
      <c r="J526" s="59">
        <v>0</v>
      </c>
      <c r="K526" s="60">
        <v>0</v>
      </c>
      <c r="L526" s="60">
        <v>0</v>
      </c>
      <c r="M526" s="60">
        <v>0</v>
      </c>
      <c r="N526" s="58">
        <v>0</v>
      </c>
      <c r="O526" s="50">
        <v>0</v>
      </c>
    </row>
    <row r="527" spans="1:15" ht="12" x14ac:dyDescent="0.2">
      <c r="A527" s="51" t="s">
        <v>289</v>
      </c>
      <c r="B527" s="45" t="s">
        <v>150</v>
      </c>
      <c r="C527" s="45" t="s">
        <v>147</v>
      </c>
      <c r="D527" s="46" t="s">
        <v>290</v>
      </c>
      <c r="E527" s="55" t="s">
        <v>175</v>
      </c>
      <c r="F527" s="56">
        <v>3332</v>
      </c>
      <c r="G527" s="57" t="s">
        <v>216</v>
      </c>
      <c r="H527" s="58">
        <v>0</v>
      </c>
      <c r="I527" s="58">
        <v>0</v>
      </c>
      <c r="J527" s="59">
        <v>0</v>
      </c>
      <c r="K527" s="60">
        <v>0</v>
      </c>
      <c r="L527" s="60">
        <v>0</v>
      </c>
      <c r="M527" s="60">
        <v>0</v>
      </c>
      <c r="N527" s="58">
        <v>0</v>
      </c>
      <c r="O527" s="50">
        <v>0</v>
      </c>
    </row>
    <row r="528" spans="1:15" ht="12" x14ac:dyDescent="0.2">
      <c r="A528" s="51" t="s">
        <v>289</v>
      </c>
      <c r="B528" s="45" t="s">
        <v>150</v>
      </c>
      <c r="C528" s="45" t="s">
        <v>147</v>
      </c>
      <c r="D528" s="46" t="s">
        <v>290</v>
      </c>
      <c r="E528" s="55" t="s">
        <v>175</v>
      </c>
      <c r="F528" s="56">
        <v>3341</v>
      </c>
      <c r="G528" s="57" t="s">
        <v>217</v>
      </c>
      <c r="H528" s="58">
        <v>0</v>
      </c>
      <c r="I528" s="58">
        <v>0</v>
      </c>
      <c r="J528" s="59">
        <v>0</v>
      </c>
      <c r="K528" s="60">
        <v>0</v>
      </c>
      <c r="L528" s="60">
        <v>0</v>
      </c>
      <c r="M528" s="60">
        <v>0</v>
      </c>
      <c r="N528" s="58">
        <v>0</v>
      </c>
      <c r="O528" s="50">
        <v>0</v>
      </c>
    </row>
    <row r="529" spans="1:15" ht="12" x14ac:dyDescent="0.2">
      <c r="A529" s="51" t="s">
        <v>289</v>
      </c>
      <c r="B529" s="45" t="s">
        <v>150</v>
      </c>
      <c r="C529" s="45" t="s">
        <v>147</v>
      </c>
      <c r="D529" s="46" t="s">
        <v>290</v>
      </c>
      <c r="E529" s="55" t="s">
        <v>175</v>
      </c>
      <c r="F529" s="56">
        <v>3381</v>
      </c>
      <c r="G529" s="57" t="s">
        <v>218</v>
      </c>
      <c r="H529" s="58">
        <v>0</v>
      </c>
      <c r="I529" s="58">
        <v>0</v>
      </c>
      <c r="J529" s="59">
        <v>0</v>
      </c>
      <c r="K529" s="60">
        <v>0</v>
      </c>
      <c r="L529" s="60">
        <v>0</v>
      </c>
      <c r="M529" s="60">
        <v>0</v>
      </c>
      <c r="N529" s="58">
        <v>0</v>
      </c>
      <c r="O529" s="50">
        <v>0</v>
      </c>
    </row>
    <row r="530" spans="1:15" ht="12" x14ac:dyDescent="0.2">
      <c r="A530" s="51" t="s">
        <v>289</v>
      </c>
      <c r="B530" s="45" t="s">
        <v>150</v>
      </c>
      <c r="C530" s="45" t="s">
        <v>147</v>
      </c>
      <c r="D530" s="46" t="s">
        <v>290</v>
      </c>
      <c r="E530" s="55" t="s">
        <v>175</v>
      </c>
      <c r="F530" s="56">
        <v>3391</v>
      </c>
      <c r="G530" s="57" t="s">
        <v>219</v>
      </c>
      <c r="H530" s="58">
        <v>0</v>
      </c>
      <c r="I530" s="58">
        <v>0</v>
      </c>
      <c r="J530" s="59">
        <v>0</v>
      </c>
      <c r="K530" s="60">
        <v>0</v>
      </c>
      <c r="L530" s="60">
        <v>0</v>
      </c>
      <c r="M530" s="60">
        <v>0</v>
      </c>
      <c r="N530" s="58">
        <v>0</v>
      </c>
      <c r="O530" s="50">
        <v>0</v>
      </c>
    </row>
    <row r="531" spans="1:15" ht="12" x14ac:dyDescent="0.2">
      <c r="A531" s="51" t="s">
        <v>289</v>
      </c>
      <c r="B531" s="45" t="s">
        <v>150</v>
      </c>
      <c r="C531" s="45" t="s">
        <v>147</v>
      </c>
      <c r="D531" s="46" t="s">
        <v>290</v>
      </c>
      <c r="E531" s="55" t="s">
        <v>175</v>
      </c>
      <c r="F531" s="56">
        <v>3411</v>
      </c>
      <c r="G531" s="57" t="s">
        <v>220</v>
      </c>
      <c r="H531" s="58">
        <v>0</v>
      </c>
      <c r="I531" s="58">
        <v>0</v>
      </c>
      <c r="J531" s="59">
        <v>0</v>
      </c>
      <c r="K531" s="60">
        <v>0</v>
      </c>
      <c r="L531" s="60">
        <v>0</v>
      </c>
      <c r="M531" s="60">
        <v>0</v>
      </c>
      <c r="N531" s="58">
        <v>0</v>
      </c>
      <c r="O531" s="50">
        <v>0</v>
      </c>
    </row>
    <row r="532" spans="1:15" ht="12" x14ac:dyDescent="0.2">
      <c r="A532" s="51" t="s">
        <v>289</v>
      </c>
      <c r="B532" s="45" t="s">
        <v>150</v>
      </c>
      <c r="C532" s="45" t="s">
        <v>147</v>
      </c>
      <c r="D532" s="46" t="s">
        <v>290</v>
      </c>
      <c r="E532" s="55" t="s">
        <v>175</v>
      </c>
      <c r="F532" s="56">
        <v>3431</v>
      </c>
      <c r="G532" s="57" t="s">
        <v>221</v>
      </c>
      <c r="H532" s="58">
        <v>0</v>
      </c>
      <c r="I532" s="58">
        <v>0</v>
      </c>
      <c r="J532" s="59">
        <v>0</v>
      </c>
      <c r="K532" s="60">
        <v>0</v>
      </c>
      <c r="L532" s="60">
        <v>0</v>
      </c>
      <c r="M532" s="60">
        <v>0</v>
      </c>
      <c r="N532" s="58">
        <v>0</v>
      </c>
      <c r="O532" s="50">
        <v>0</v>
      </c>
    </row>
    <row r="533" spans="1:15" ht="12" x14ac:dyDescent="0.2">
      <c r="A533" s="51" t="s">
        <v>289</v>
      </c>
      <c r="B533" s="45" t="s">
        <v>150</v>
      </c>
      <c r="C533" s="45" t="s">
        <v>147</v>
      </c>
      <c r="D533" s="46" t="s">
        <v>290</v>
      </c>
      <c r="E533" s="55" t="s">
        <v>175</v>
      </c>
      <c r="F533" s="56">
        <v>3451</v>
      </c>
      <c r="G533" s="57" t="s">
        <v>222</v>
      </c>
      <c r="H533" s="58">
        <v>3042</v>
      </c>
      <c r="I533" s="58">
        <v>0</v>
      </c>
      <c r="J533" s="59">
        <v>3042</v>
      </c>
      <c r="K533" s="60">
        <v>2335.62</v>
      </c>
      <c r="L533" s="60">
        <v>2335.62</v>
      </c>
      <c r="M533" s="60">
        <v>2335.62</v>
      </c>
      <c r="N533" s="58">
        <v>4783.8999999999996</v>
      </c>
      <c r="O533" s="50">
        <v>706.38</v>
      </c>
    </row>
    <row r="534" spans="1:15" ht="12" x14ac:dyDescent="0.2">
      <c r="A534" s="51" t="s">
        <v>289</v>
      </c>
      <c r="B534" s="45" t="s">
        <v>150</v>
      </c>
      <c r="C534" s="45" t="s">
        <v>147</v>
      </c>
      <c r="D534" s="46" t="s">
        <v>290</v>
      </c>
      <c r="E534" s="55" t="s">
        <v>175</v>
      </c>
      <c r="F534" s="56">
        <v>3471</v>
      </c>
      <c r="G534" s="57" t="s">
        <v>223</v>
      </c>
      <c r="H534" s="58">
        <v>0</v>
      </c>
      <c r="I534" s="58">
        <v>0</v>
      </c>
      <c r="J534" s="59">
        <v>0</v>
      </c>
      <c r="K534" s="60">
        <v>0</v>
      </c>
      <c r="L534" s="60">
        <v>0</v>
      </c>
      <c r="M534" s="60">
        <v>0</v>
      </c>
      <c r="N534" s="58">
        <v>0</v>
      </c>
      <c r="O534" s="50">
        <v>0</v>
      </c>
    </row>
    <row r="535" spans="1:15" ht="12" x14ac:dyDescent="0.2">
      <c r="A535" s="51" t="s">
        <v>289</v>
      </c>
      <c r="B535" s="45" t="s">
        <v>150</v>
      </c>
      <c r="C535" s="45" t="s">
        <v>147</v>
      </c>
      <c r="D535" s="46" t="s">
        <v>290</v>
      </c>
      <c r="E535" s="55" t="s">
        <v>175</v>
      </c>
      <c r="F535" s="56">
        <v>3491</v>
      </c>
      <c r="G535" s="57" t="s">
        <v>224</v>
      </c>
      <c r="H535" s="58">
        <v>713</v>
      </c>
      <c r="I535" s="58">
        <v>0</v>
      </c>
      <c r="J535" s="59">
        <v>713</v>
      </c>
      <c r="K535" s="60">
        <v>291.69</v>
      </c>
      <c r="L535" s="60">
        <v>291.69</v>
      </c>
      <c r="M535" s="60">
        <v>291.69</v>
      </c>
      <c r="N535" s="58">
        <v>291.69</v>
      </c>
      <c r="O535" s="50">
        <v>421.31</v>
      </c>
    </row>
    <row r="536" spans="1:15" ht="12" x14ac:dyDescent="0.2">
      <c r="A536" s="51" t="s">
        <v>289</v>
      </c>
      <c r="B536" s="45" t="s">
        <v>150</v>
      </c>
      <c r="C536" s="45" t="s">
        <v>147</v>
      </c>
      <c r="D536" s="46" t="s">
        <v>290</v>
      </c>
      <c r="E536" s="55" t="s">
        <v>175</v>
      </c>
      <c r="F536" s="56">
        <v>3511</v>
      </c>
      <c r="G536" s="57" t="s">
        <v>225</v>
      </c>
      <c r="H536" s="58">
        <v>0</v>
      </c>
      <c r="I536" s="58">
        <v>0</v>
      </c>
      <c r="J536" s="59">
        <v>0</v>
      </c>
      <c r="K536" s="60">
        <v>0</v>
      </c>
      <c r="L536" s="60">
        <v>0</v>
      </c>
      <c r="M536" s="60">
        <v>0</v>
      </c>
      <c r="N536" s="58">
        <v>0</v>
      </c>
      <c r="O536" s="50">
        <v>0</v>
      </c>
    </row>
    <row r="537" spans="1:15" ht="12" x14ac:dyDescent="0.2">
      <c r="A537" s="51" t="s">
        <v>289</v>
      </c>
      <c r="B537" s="45" t="s">
        <v>150</v>
      </c>
      <c r="C537" s="45" t="s">
        <v>147</v>
      </c>
      <c r="D537" s="46" t="s">
        <v>290</v>
      </c>
      <c r="E537" s="55" t="s">
        <v>175</v>
      </c>
      <c r="F537" s="56">
        <v>3521</v>
      </c>
      <c r="G537" s="57" t="s">
        <v>226</v>
      </c>
      <c r="H537" s="58">
        <v>0</v>
      </c>
      <c r="I537" s="58">
        <v>0</v>
      </c>
      <c r="J537" s="59">
        <v>0</v>
      </c>
      <c r="K537" s="60">
        <v>0</v>
      </c>
      <c r="L537" s="60">
        <v>0</v>
      </c>
      <c r="M537" s="60">
        <v>0</v>
      </c>
      <c r="N537" s="58">
        <v>0</v>
      </c>
      <c r="O537" s="50">
        <v>0</v>
      </c>
    </row>
    <row r="538" spans="1:15" ht="12" x14ac:dyDescent="0.2">
      <c r="A538" s="51" t="s">
        <v>289</v>
      </c>
      <c r="B538" s="45" t="s">
        <v>150</v>
      </c>
      <c r="C538" s="45" t="s">
        <v>147</v>
      </c>
      <c r="D538" s="46" t="s">
        <v>290</v>
      </c>
      <c r="E538" s="55" t="s">
        <v>175</v>
      </c>
      <c r="F538" s="56">
        <v>3531</v>
      </c>
      <c r="G538" s="57" t="s">
        <v>227</v>
      </c>
      <c r="H538" s="58">
        <v>0</v>
      </c>
      <c r="I538" s="58">
        <v>0</v>
      </c>
      <c r="J538" s="59">
        <v>0</v>
      </c>
      <c r="K538" s="60">
        <v>0</v>
      </c>
      <c r="L538" s="60">
        <v>0</v>
      </c>
      <c r="M538" s="60">
        <v>0</v>
      </c>
      <c r="N538" s="58">
        <v>0</v>
      </c>
      <c r="O538" s="50">
        <v>0</v>
      </c>
    </row>
    <row r="539" spans="1:15" ht="12" x14ac:dyDescent="0.2">
      <c r="A539" s="51" t="s">
        <v>289</v>
      </c>
      <c r="B539" s="45" t="s">
        <v>150</v>
      </c>
      <c r="C539" s="45" t="s">
        <v>147</v>
      </c>
      <c r="D539" s="46" t="s">
        <v>290</v>
      </c>
      <c r="E539" s="55" t="s">
        <v>175</v>
      </c>
      <c r="F539" s="56">
        <v>3551</v>
      </c>
      <c r="G539" s="57" t="s">
        <v>228</v>
      </c>
      <c r="H539" s="58">
        <v>15620</v>
      </c>
      <c r="I539" s="58">
        <v>0</v>
      </c>
      <c r="J539" s="59">
        <v>15620</v>
      </c>
      <c r="K539" s="60">
        <v>10580.62</v>
      </c>
      <c r="L539" s="60">
        <v>10580.62</v>
      </c>
      <c r="M539" s="60">
        <v>10580.62</v>
      </c>
      <c r="N539" s="58">
        <v>10580.62</v>
      </c>
      <c r="O539" s="50">
        <v>5039.38</v>
      </c>
    </row>
    <row r="540" spans="1:15" ht="12" x14ac:dyDescent="0.2">
      <c r="A540" s="51" t="s">
        <v>289</v>
      </c>
      <c r="B540" s="45" t="s">
        <v>150</v>
      </c>
      <c r="C540" s="45" t="s">
        <v>147</v>
      </c>
      <c r="D540" s="46" t="s">
        <v>290</v>
      </c>
      <c r="E540" s="55" t="s">
        <v>175</v>
      </c>
      <c r="F540" s="56">
        <v>3571</v>
      </c>
      <c r="G540" s="57" t="s">
        <v>229</v>
      </c>
      <c r="H540" s="58">
        <v>0</v>
      </c>
      <c r="I540" s="58">
        <v>0</v>
      </c>
      <c r="J540" s="59">
        <v>0</v>
      </c>
      <c r="K540" s="60">
        <v>0</v>
      </c>
      <c r="L540" s="60">
        <v>0</v>
      </c>
      <c r="M540" s="60">
        <v>0</v>
      </c>
      <c r="N540" s="58">
        <v>0</v>
      </c>
      <c r="O540" s="50">
        <v>0</v>
      </c>
    </row>
    <row r="541" spans="1:15" ht="12" x14ac:dyDescent="0.2">
      <c r="A541" s="51" t="s">
        <v>289</v>
      </c>
      <c r="B541" s="45" t="s">
        <v>150</v>
      </c>
      <c r="C541" s="45" t="s">
        <v>147</v>
      </c>
      <c r="D541" s="46" t="s">
        <v>290</v>
      </c>
      <c r="E541" s="55" t="s">
        <v>175</v>
      </c>
      <c r="F541" s="56">
        <v>3572</v>
      </c>
      <c r="G541" s="57" t="s">
        <v>230</v>
      </c>
      <c r="H541" s="58">
        <v>0</v>
      </c>
      <c r="I541" s="58">
        <v>0</v>
      </c>
      <c r="J541" s="59">
        <v>0</v>
      </c>
      <c r="K541" s="60">
        <v>0</v>
      </c>
      <c r="L541" s="60">
        <v>0</v>
      </c>
      <c r="M541" s="60">
        <v>0</v>
      </c>
      <c r="N541" s="58">
        <v>0</v>
      </c>
      <c r="O541" s="50">
        <v>0</v>
      </c>
    </row>
    <row r="542" spans="1:15" ht="12" x14ac:dyDescent="0.2">
      <c r="A542" s="51" t="s">
        <v>289</v>
      </c>
      <c r="B542" s="45" t="s">
        <v>150</v>
      </c>
      <c r="C542" s="45" t="s">
        <v>147</v>
      </c>
      <c r="D542" s="46" t="s">
        <v>290</v>
      </c>
      <c r="E542" s="55" t="s">
        <v>175</v>
      </c>
      <c r="F542" s="56">
        <v>3573</v>
      </c>
      <c r="G542" s="57" t="s">
        <v>231</v>
      </c>
      <c r="H542" s="58">
        <v>0</v>
      </c>
      <c r="I542" s="58">
        <v>0</v>
      </c>
      <c r="J542" s="59">
        <v>0</v>
      </c>
      <c r="K542" s="60">
        <v>0</v>
      </c>
      <c r="L542" s="60">
        <v>0</v>
      </c>
      <c r="M542" s="60">
        <v>0</v>
      </c>
      <c r="N542" s="58">
        <v>0</v>
      </c>
      <c r="O542" s="50">
        <v>0</v>
      </c>
    </row>
    <row r="543" spans="1:15" ht="12" x14ac:dyDescent="0.2">
      <c r="A543" s="51" t="s">
        <v>289</v>
      </c>
      <c r="B543" s="45" t="s">
        <v>150</v>
      </c>
      <c r="C543" s="45" t="s">
        <v>147</v>
      </c>
      <c r="D543" s="46" t="s">
        <v>290</v>
      </c>
      <c r="E543" s="55" t="s">
        <v>175</v>
      </c>
      <c r="F543" s="56">
        <v>3574</v>
      </c>
      <c r="G543" s="57" t="s">
        <v>232</v>
      </c>
      <c r="H543" s="58">
        <v>0</v>
      </c>
      <c r="I543" s="58">
        <v>0</v>
      </c>
      <c r="J543" s="59">
        <v>0</v>
      </c>
      <c r="K543" s="60">
        <v>0</v>
      </c>
      <c r="L543" s="60">
        <v>0</v>
      </c>
      <c r="M543" s="60">
        <v>0</v>
      </c>
      <c r="N543" s="58">
        <v>0</v>
      </c>
      <c r="O543" s="50">
        <v>0</v>
      </c>
    </row>
    <row r="544" spans="1:15" ht="12" x14ac:dyDescent="0.2">
      <c r="A544" s="51" t="s">
        <v>289</v>
      </c>
      <c r="B544" s="45" t="s">
        <v>150</v>
      </c>
      <c r="C544" s="45" t="s">
        <v>147</v>
      </c>
      <c r="D544" s="46" t="s">
        <v>290</v>
      </c>
      <c r="E544" s="55" t="s">
        <v>175</v>
      </c>
      <c r="F544" s="56">
        <v>3575</v>
      </c>
      <c r="G544" s="57" t="s">
        <v>233</v>
      </c>
      <c r="H544" s="58">
        <v>0</v>
      </c>
      <c r="I544" s="58">
        <v>0</v>
      </c>
      <c r="J544" s="59">
        <v>0</v>
      </c>
      <c r="K544" s="60">
        <v>0</v>
      </c>
      <c r="L544" s="60">
        <v>0</v>
      </c>
      <c r="M544" s="60">
        <v>0</v>
      </c>
      <c r="N544" s="58">
        <v>0</v>
      </c>
      <c r="O544" s="50">
        <v>0</v>
      </c>
    </row>
    <row r="545" spans="1:15" ht="12" x14ac:dyDescent="0.2">
      <c r="A545" s="51" t="s">
        <v>289</v>
      </c>
      <c r="B545" s="45" t="s">
        <v>150</v>
      </c>
      <c r="C545" s="45" t="s">
        <v>147</v>
      </c>
      <c r="D545" s="46" t="s">
        <v>290</v>
      </c>
      <c r="E545" s="55" t="s">
        <v>175</v>
      </c>
      <c r="F545" s="56">
        <v>3576</v>
      </c>
      <c r="G545" s="57" t="s">
        <v>234</v>
      </c>
      <c r="H545" s="58">
        <v>0</v>
      </c>
      <c r="I545" s="58">
        <v>0</v>
      </c>
      <c r="J545" s="59">
        <v>0</v>
      </c>
      <c r="K545" s="60">
        <v>0</v>
      </c>
      <c r="L545" s="60">
        <v>0</v>
      </c>
      <c r="M545" s="60">
        <v>0</v>
      </c>
      <c r="N545" s="58">
        <v>0</v>
      </c>
      <c r="O545" s="50">
        <v>0</v>
      </c>
    </row>
    <row r="546" spans="1:15" ht="12" x14ac:dyDescent="0.2">
      <c r="A546" s="51" t="s">
        <v>289</v>
      </c>
      <c r="B546" s="45" t="s">
        <v>150</v>
      </c>
      <c r="C546" s="45" t="s">
        <v>147</v>
      </c>
      <c r="D546" s="46" t="s">
        <v>290</v>
      </c>
      <c r="E546" s="55" t="s">
        <v>175</v>
      </c>
      <c r="F546" s="56">
        <v>3577</v>
      </c>
      <c r="G546" s="57" t="s">
        <v>235</v>
      </c>
      <c r="H546" s="58">
        <v>0</v>
      </c>
      <c r="I546" s="58">
        <v>0</v>
      </c>
      <c r="J546" s="59">
        <v>0</v>
      </c>
      <c r="K546" s="60">
        <v>0</v>
      </c>
      <c r="L546" s="60">
        <v>0</v>
      </c>
      <c r="M546" s="60">
        <v>0</v>
      </c>
      <c r="N546" s="58">
        <v>0</v>
      </c>
      <c r="O546" s="50">
        <v>0</v>
      </c>
    </row>
    <row r="547" spans="1:15" ht="12" x14ac:dyDescent="0.2">
      <c r="A547" s="51" t="s">
        <v>289</v>
      </c>
      <c r="B547" s="45" t="s">
        <v>150</v>
      </c>
      <c r="C547" s="45" t="s">
        <v>147</v>
      </c>
      <c r="D547" s="46" t="s">
        <v>290</v>
      </c>
      <c r="E547" s="55" t="s">
        <v>175</v>
      </c>
      <c r="F547" s="56">
        <v>3611</v>
      </c>
      <c r="G547" s="57" t="s">
        <v>236</v>
      </c>
      <c r="H547" s="58">
        <v>163000</v>
      </c>
      <c r="I547" s="58">
        <v>-1500</v>
      </c>
      <c r="J547" s="59">
        <v>161500</v>
      </c>
      <c r="K547" s="60">
        <v>33164</v>
      </c>
      <c r="L547" s="60">
        <v>33164</v>
      </c>
      <c r="M547" s="60">
        <v>33164</v>
      </c>
      <c r="N547" s="58">
        <v>25604</v>
      </c>
      <c r="O547" s="50">
        <v>128336</v>
      </c>
    </row>
    <row r="548" spans="1:15" ht="12" x14ac:dyDescent="0.2">
      <c r="A548" s="51" t="s">
        <v>289</v>
      </c>
      <c r="B548" s="45" t="s">
        <v>150</v>
      </c>
      <c r="C548" s="45" t="s">
        <v>147</v>
      </c>
      <c r="D548" s="46" t="s">
        <v>290</v>
      </c>
      <c r="E548" s="55" t="s">
        <v>175</v>
      </c>
      <c r="F548" s="56">
        <v>3721</v>
      </c>
      <c r="G548" s="57" t="s">
        <v>237</v>
      </c>
      <c r="H548" s="58">
        <v>900</v>
      </c>
      <c r="I548" s="58">
        <v>0</v>
      </c>
      <c r="J548" s="59">
        <v>900</v>
      </c>
      <c r="K548" s="60">
        <v>0</v>
      </c>
      <c r="L548" s="60">
        <v>0</v>
      </c>
      <c r="M548" s="60">
        <v>0</v>
      </c>
      <c r="N548" s="58">
        <v>0</v>
      </c>
      <c r="O548" s="50">
        <v>900</v>
      </c>
    </row>
    <row r="549" spans="1:15" ht="12" x14ac:dyDescent="0.2">
      <c r="A549" s="51" t="s">
        <v>289</v>
      </c>
      <c r="B549" s="45" t="s">
        <v>150</v>
      </c>
      <c r="C549" s="45" t="s">
        <v>147</v>
      </c>
      <c r="D549" s="46" t="s">
        <v>290</v>
      </c>
      <c r="E549" s="55" t="s">
        <v>175</v>
      </c>
      <c r="F549" s="56">
        <v>3722</v>
      </c>
      <c r="G549" s="57" t="s">
        <v>238</v>
      </c>
      <c r="H549" s="58">
        <v>0</v>
      </c>
      <c r="I549" s="58">
        <v>0</v>
      </c>
      <c r="J549" s="59">
        <v>0</v>
      </c>
      <c r="K549" s="60">
        <v>0</v>
      </c>
      <c r="L549" s="60">
        <v>0</v>
      </c>
      <c r="M549" s="60">
        <v>0</v>
      </c>
      <c r="N549" s="58">
        <v>0</v>
      </c>
      <c r="O549" s="50">
        <v>0</v>
      </c>
    </row>
    <row r="550" spans="1:15" ht="12" x14ac:dyDescent="0.2">
      <c r="A550" s="51" t="s">
        <v>289</v>
      </c>
      <c r="B550" s="45" t="s">
        <v>150</v>
      </c>
      <c r="C550" s="45" t="s">
        <v>147</v>
      </c>
      <c r="D550" s="46" t="s">
        <v>290</v>
      </c>
      <c r="E550" s="55" t="s">
        <v>175</v>
      </c>
      <c r="F550" s="56">
        <v>3751</v>
      </c>
      <c r="G550" s="57" t="s">
        <v>239</v>
      </c>
      <c r="H550" s="58">
        <v>3600</v>
      </c>
      <c r="I550" s="58">
        <v>3.637978807091713E-12</v>
      </c>
      <c r="J550" s="59">
        <v>3600</v>
      </c>
      <c r="K550" s="60">
        <v>1051.33</v>
      </c>
      <c r="L550" s="60">
        <v>1051.33</v>
      </c>
      <c r="M550" s="60">
        <v>1051.33</v>
      </c>
      <c r="N550" s="58">
        <v>1051.33</v>
      </c>
      <c r="O550" s="50">
        <v>2548.67</v>
      </c>
    </row>
    <row r="551" spans="1:15" ht="12" x14ac:dyDescent="0.2">
      <c r="A551" s="51" t="s">
        <v>289</v>
      </c>
      <c r="B551" s="45" t="s">
        <v>150</v>
      </c>
      <c r="C551" s="45" t="s">
        <v>147</v>
      </c>
      <c r="D551" s="46" t="s">
        <v>290</v>
      </c>
      <c r="E551" s="55" t="s">
        <v>175</v>
      </c>
      <c r="F551" s="56">
        <v>3821</v>
      </c>
      <c r="G551" s="57" t="s">
        <v>240</v>
      </c>
      <c r="H551" s="58">
        <v>46000</v>
      </c>
      <c r="I551" s="58">
        <v>0</v>
      </c>
      <c r="J551" s="59">
        <v>46000</v>
      </c>
      <c r="K551" s="60">
        <v>36549.57</v>
      </c>
      <c r="L551" s="60">
        <v>36549.57</v>
      </c>
      <c r="M551" s="60">
        <v>36549.57</v>
      </c>
      <c r="N551" s="58">
        <v>31379.74</v>
      </c>
      <c r="O551" s="50">
        <v>9450.43</v>
      </c>
    </row>
    <row r="552" spans="1:15" ht="12" x14ac:dyDescent="0.2">
      <c r="A552" s="51" t="s">
        <v>289</v>
      </c>
      <c r="B552" s="45" t="s">
        <v>150</v>
      </c>
      <c r="C552" s="45" t="s">
        <v>147</v>
      </c>
      <c r="D552" s="46" t="s">
        <v>290</v>
      </c>
      <c r="E552" s="55" t="s">
        <v>175</v>
      </c>
      <c r="F552" s="56">
        <v>3822</v>
      </c>
      <c r="G552" s="57" t="s">
        <v>241</v>
      </c>
      <c r="H552" s="58">
        <v>82000</v>
      </c>
      <c r="I552" s="58">
        <v>0</v>
      </c>
      <c r="J552" s="59">
        <v>82000</v>
      </c>
      <c r="K552" s="60">
        <v>13555.15</v>
      </c>
      <c r="L552" s="60">
        <v>13555.15</v>
      </c>
      <c r="M552" s="60">
        <v>13555.15</v>
      </c>
      <c r="N552" s="58">
        <v>11365.15</v>
      </c>
      <c r="O552" s="50">
        <v>68444.850000000006</v>
      </c>
    </row>
    <row r="553" spans="1:15" ht="12" x14ac:dyDescent="0.2">
      <c r="A553" s="51" t="s">
        <v>289</v>
      </c>
      <c r="B553" s="45" t="s">
        <v>150</v>
      </c>
      <c r="C553" s="45" t="s">
        <v>147</v>
      </c>
      <c r="D553" s="46" t="s">
        <v>290</v>
      </c>
      <c r="E553" s="55" t="s">
        <v>175</v>
      </c>
      <c r="F553" s="56">
        <v>3831</v>
      </c>
      <c r="G553" s="57" t="s">
        <v>242</v>
      </c>
      <c r="H553" s="58">
        <v>30000</v>
      </c>
      <c r="I553" s="58">
        <v>0</v>
      </c>
      <c r="J553" s="59">
        <v>30000</v>
      </c>
      <c r="K553" s="60">
        <v>600</v>
      </c>
      <c r="L553" s="60">
        <v>600</v>
      </c>
      <c r="M553" s="60">
        <v>600</v>
      </c>
      <c r="N553" s="58">
        <v>600.00000000000364</v>
      </c>
      <c r="O553" s="50">
        <v>29400</v>
      </c>
    </row>
    <row r="554" spans="1:15" ht="12" x14ac:dyDescent="0.2">
      <c r="A554" s="51" t="s">
        <v>289</v>
      </c>
      <c r="B554" s="45" t="s">
        <v>150</v>
      </c>
      <c r="C554" s="45" t="s">
        <v>147</v>
      </c>
      <c r="D554" s="46" t="s">
        <v>290</v>
      </c>
      <c r="E554" s="55" t="s">
        <v>175</v>
      </c>
      <c r="F554" s="56">
        <v>3851</v>
      </c>
      <c r="G554" s="57" t="s">
        <v>243</v>
      </c>
      <c r="H554" s="58">
        <v>0</v>
      </c>
      <c r="I554" s="58">
        <v>0</v>
      </c>
      <c r="J554" s="59">
        <v>0</v>
      </c>
      <c r="K554" s="60">
        <v>367.25</v>
      </c>
      <c r="L554" s="60">
        <v>367.25</v>
      </c>
      <c r="M554" s="60">
        <v>367.25</v>
      </c>
      <c r="N554" s="58">
        <v>367.25</v>
      </c>
      <c r="O554" s="50">
        <v>-367.25</v>
      </c>
    </row>
    <row r="555" spans="1:15" ht="12" x14ac:dyDescent="0.2">
      <c r="A555" s="51" t="s">
        <v>289</v>
      </c>
      <c r="B555" s="45" t="s">
        <v>150</v>
      </c>
      <c r="C555" s="45" t="s">
        <v>147</v>
      </c>
      <c r="D555" s="46" t="s">
        <v>290</v>
      </c>
      <c r="E555" s="55" t="s">
        <v>175</v>
      </c>
      <c r="F555" s="56">
        <v>3921</v>
      </c>
      <c r="G555" s="57" t="s">
        <v>244</v>
      </c>
      <c r="H555" s="58">
        <v>0</v>
      </c>
      <c r="I555" s="58">
        <v>0</v>
      </c>
      <c r="J555" s="59">
        <v>0</v>
      </c>
      <c r="K555" s="60">
        <v>0</v>
      </c>
      <c r="L555" s="60">
        <v>0</v>
      </c>
      <c r="M555" s="60">
        <v>0</v>
      </c>
      <c r="N555" s="58">
        <v>0</v>
      </c>
      <c r="O555" s="50">
        <v>0</v>
      </c>
    </row>
    <row r="556" spans="1:15" ht="12" x14ac:dyDescent="0.2">
      <c r="A556" s="51" t="s">
        <v>289</v>
      </c>
      <c r="B556" s="45" t="s">
        <v>150</v>
      </c>
      <c r="C556" s="45" t="s">
        <v>147</v>
      </c>
      <c r="D556" s="46" t="s">
        <v>290</v>
      </c>
      <c r="E556" s="55" t="s">
        <v>175</v>
      </c>
      <c r="F556" s="56">
        <v>3922</v>
      </c>
      <c r="G556" s="57" t="s">
        <v>245</v>
      </c>
      <c r="H556" s="58">
        <v>0</v>
      </c>
      <c r="I556" s="58">
        <v>0</v>
      </c>
      <c r="J556" s="59">
        <v>0</v>
      </c>
      <c r="K556" s="60">
        <v>0</v>
      </c>
      <c r="L556" s="60">
        <v>0</v>
      </c>
      <c r="M556" s="60">
        <v>0</v>
      </c>
      <c r="N556" s="58">
        <v>0</v>
      </c>
      <c r="O556" s="50">
        <v>0</v>
      </c>
    </row>
    <row r="557" spans="1:15" ht="12" x14ac:dyDescent="0.2">
      <c r="A557" s="51" t="s">
        <v>289</v>
      </c>
      <c r="B557" s="45" t="s">
        <v>150</v>
      </c>
      <c r="C557" s="45" t="s">
        <v>147</v>
      </c>
      <c r="D557" s="46" t="s">
        <v>290</v>
      </c>
      <c r="E557" s="55" t="s">
        <v>175</v>
      </c>
      <c r="F557" s="56">
        <v>3923</v>
      </c>
      <c r="G557" s="57" t="s">
        <v>246</v>
      </c>
      <c r="H557" s="58">
        <v>422</v>
      </c>
      <c r="I557" s="58">
        <v>0</v>
      </c>
      <c r="J557" s="59">
        <v>422</v>
      </c>
      <c r="K557" s="60">
        <v>418</v>
      </c>
      <c r="L557" s="60">
        <v>418</v>
      </c>
      <c r="M557" s="60">
        <v>418</v>
      </c>
      <c r="N557" s="58">
        <v>418</v>
      </c>
      <c r="O557" s="50">
        <v>4</v>
      </c>
    </row>
    <row r="558" spans="1:15" ht="12" x14ac:dyDescent="0.2">
      <c r="A558" s="51" t="s">
        <v>289</v>
      </c>
      <c r="B558" s="45" t="s">
        <v>150</v>
      </c>
      <c r="C558" s="45" t="s">
        <v>147</v>
      </c>
      <c r="D558" s="46" t="s">
        <v>290</v>
      </c>
      <c r="E558" s="55" t="s">
        <v>175</v>
      </c>
      <c r="F558" s="56">
        <v>3924</v>
      </c>
      <c r="G558" s="57" t="s">
        <v>247</v>
      </c>
      <c r="H558" s="58">
        <v>374</v>
      </c>
      <c r="I558" s="58">
        <v>0</v>
      </c>
      <c r="J558" s="59">
        <v>374</v>
      </c>
      <c r="K558" s="60">
        <v>376.13</v>
      </c>
      <c r="L558" s="60">
        <v>376.13</v>
      </c>
      <c r="M558" s="60">
        <v>376.13</v>
      </c>
      <c r="N558" s="58">
        <v>0</v>
      </c>
      <c r="O558" s="50">
        <v>-2.13</v>
      </c>
    </row>
    <row r="559" spans="1:15" ht="12" x14ac:dyDescent="0.2">
      <c r="A559" s="51" t="s">
        <v>289</v>
      </c>
      <c r="B559" s="45" t="s">
        <v>150</v>
      </c>
      <c r="C559" s="45" t="s">
        <v>147</v>
      </c>
      <c r="D559" s="46" t="s">
        <v>290</v>
      </c>
      <c r="E559" s="55" t="s">
        <v>175</v>
      </c>
      <c r="F559" s="56">
        <v>3925</v>
      </c>
      <c r="G559" s="57" t="s">
        <v>248</v>
      </c>
      <c r="H559" s="58">
        <v>867</v>
      </c>
      <c r="I559" s="58">
        <v>0</v>
      </c>
      <c r="J559" s="59">
        <v>867</v>
      </c>
      <c r="K559" s="60">
        <v>0</v>
      </c>
      <c r="L559" s="60">
        <v>0</v>
      </c>
      <c r="M559" s="60">
        <v>0</v>
      </c>
      <c r="N559" s="58">
        <v>-1.1368683772161603E-13</v>
      </c>
      <c r="O559" s="50">
        <v>867</v>
      </c>
    </row>
    <row r="560" spans="1:15" ht="12" x14ac:dyDescent="0.2">
      <c r="A560" s="51" t="s">
        <v>289</v>
      </c>
      <c r="B560" s="45" t="s">
        <v>150</v>
      </c>
      <c r="C560" s="45" t="s">
        <v>147</v>
      </c>
      <c r="D560" s="46" t="s">
        <v>290</v>
      </c>
      <c r="E560" s="55" t="s">
        <v>175</v>
      </c>
      <c r="F560" s="56">
        <v>3926</v>
      </c>
      <c r="G560" s="57" t="s">
        <v>249</v>
      </c>
      <c r="H560" s="58">
        <v>0</v>
      </c>
      <c r="I560" s="58">
        <v>0</v>
      </c>
      <c r="J560" s="59">
        <v>0</v>
      </c>
      <c r="K560" s="60">
        <v>0</v>
      </c>
      <c r="L560" s="60">
        <v>0</v>
      </c>
      <c r="M560" s="60">
        <v>0</v>
      </c>
      <c r="N560" s="58">
        <v>0</v>
      </c>
      <c r="O560" s="50">
        <v>0</v>
      </c>
    </row>
    <row r="561" spans="1:15" ht="12" x14ac:dyDescent="0.2">
      <c r="A561" s="51" t="s">
        <v>289</v>
      </c>
      <c r="B561" s="45" t="s">
        <v>150</v>
      </c>
      <c r="C561" s="45" t="s">
        <v>147</v>
      </c>
      <c r="D561" s="46" t="s">
        <v>290</v>
      </c>
      <c r="E561" s="55" t="s">
        <v>175</v>
      </c>
      <c r="F561" s="56">
        <v>3961</v>
      </c>
      <c r="G561" s="57" t="s">
        <v>250</v>
      </c>
      <c r="H561" s="58">
        <v>0</v>
      </c>
      <c r="I561" s="58">
        <v>0</v>
      </c>
      <c r="J561" s="59">
        <v>0</v>
      </c>
      <c r="K561" s="60">
        <v>0</v>
      </c>
      <c r="L561" s="60">
        <v>0</v>
      </c>
      <c r="M561" s="60">
        <v>0</v>
      </c>
      <c r="N561" s="58">
        <v>0</v>
      </c>
      <c r="O561" s="50">
        <v>0</v>
      </c>
    </row>
    <row r="562" spans="1:15" ht="12" x14ac:dyDescent="0.2">
      <c r="A562" s="51" t="s">
        <v>289</v>
      </c>
      <c r="B562" s="45" t="s">
        <v>150</v>
      </c>
      <c r="C562" s="45" t="s">
        <v>147</v>
      </c>
      <c r="D562" s="46" t="s">
        <v>290</v>
      </c>
      <c r="E562" s="55" t="s">
        <v>175</v>
      </c>
      <c r="F562" s="56">
        <v>3962</v>
      </c>
      <c r="G562" s="57" t="s">
        <v>251</v>
      </c>
      <c r="H562" s="58">
        <v>0</v>
      </c>
      <c r="I562" s="58">
        <v>0</v>
      </c>
      <c r="J562" s="59">
        <v>0</v>
      </c>
      <c r="K562" s="60">
        <v>0</v>
      </c>
      <c r="L562" s="60">
        <v>0</v>
      </c>
      <c r="M562" s="60">
        <v>0</v>
      </c>
      <c r="N562" s="58">
        <v>0</v>
      </c>
      <c r="O562" s="50">
        <v>0</v>
      </c>
    </row>
    <row r="563" spans="1:15" ht="12" x14ac:dyDescent="0.2">
      <c r="A563" s="51" t="s">
        <v>289</v>
      </c>
      <c r="B563" s="45" t="s">
        <v>150</v>
      </c>
      <c r="C563" s="45" t="s">
        <v>147</v>
      </c>
      <c r="D563" s="46" t="s">
        <v>290</v>
      </c>
      <c r="E563" s="55" t="s">
        <v>252</v>
      </c>
      <c r="F563" s="56">
        <v>3981</v>
      </c>
      <c r="G563" s="57" t="s">
        <v>253</v>
      </c>
      <c r="H563" s="58">
        <v>9064</v>
      </c>
      <c r="I563" s="58">
        <v>0</v>
      </c>
      <c r="J563" s="59">
        <v>9064</v>
      </c>
      <c r="K563" s="60">
        <v>3604.2</v>
      </c>
      <c r="L563" s="60">
        <v>3604.2</v>
      </c>
      <c r="M563" s="60">
        <v>3604.2</v>
      </c>
      <c r="N563" s="58">
        <v>2533.2399999999998</v>
      </c>
      <c r="O563" s="50">
        <v>5459.8</v>
      </c>
    </row>
    <row r="564" spans="1:15" ht="12" x14ac:dyDescent="0.2">
      <c r="A564" s="51" t="s">
        <v>289</v>
      </c>
      <c r="B564" s="45"/>
      <c r="C564" s="45" t="s">
        <v>147</v>
      </c>
      <c r="D564" s="46" t="s">
        <v>290</v>
      </c>
      <c r="E564" s="45"/>
      <c r="F564" s="47">
        <v>5000</v>
      </c>
      <c r="G564" s="61" t="s">
        <v>254</v>
      </c>
      <c r="H564" s="53">
        <v>0</v>
      </c>
      <c r="I564" s="53">
        <v>1500</v>
      </c>
      <c r="J564" s="53">
        <v>1500</v>
      </c>
      <c r="K564" s="54">
        <v>1336.21</v>
      </c>
      <c r="L564" s="54">
        <v>1336.21</v>
      </c>
      <c r="M564" s="54">
        <v>1336.21</v>
      </c>
      <c r="N564" s="53">
        <v>1336.21</v>
      </c>
      <c r="O564" s="50">
        <v>163.79</v>
      </c>
    </row>
    <row r="565" spans="1:15" ht="12" x14ac:dyDescent="0.2">
      <c r="A565" s="51" t="s">
        <v>289</v>
      </c>
      <c r="B565" s="45" t="s">
        <v>150</v>
      </c>
      <c r="C565" s="45" t="s">
        <v>147</v>
      </c>
      <c r="D565" s="46" t="s">
        <v>290</v>
      </c>
      <c r="E565" s="55" t="s">
        <v>255</v>
      </c>
      <c r="F565" s="56">
        <v>5111</v>
      </c>
      <c r="G565" s="57" t="s">
        <v>256</v>
      </c>
      <c r="H565" s="58">
        <v>0</v>
      </c>
      <c r="I565" s="58">
        <v>0</v>
      </c>
      <c r="J565" s="59">
        <v>0</v>
      </c>
      <c r="K565" s="60">
        <v>0</v>
      </c>
      <c r="L565" s="60">
        <v>0</v>
      </c>
      <c r="M565" s="60">
        <v>0</v>
      </c>
      <c r="N565" s="58">
        <v>0</v>
      </c>
      <c r="O565" s="50">
        <v>0</v>
      </c>
    </row>
    <row r="566" spans="1:15" ht="12" x14ac:dyDescent="0.2">
      <c r="A566" s="51" t="s">
        <v>289</v>
      </c>
      <c r="B566" s="45" t="s">
        <v>150</v>
      </c>
      <c r="C566" s="45" t="s">
        <v>147</v>
      </c>
      <c r="D566" s="46" t="s">
        <v>290</v>
      </c>
      <c r="E566" s="55" t="s">
        <v>257</v>
      </c>
      <c r="F566" s="56">
        <v>5151</v>
      </c>
      <c r="G566" s="57" t="s">
        <v>258</v>
      </c>
      <c r="H566" s="58">
        <v>0</v>
      </c>
      <c r="I566" s="58">
        <v>0</v>
      </c>
      <c r="J566" s="59">
        <v>0</v>
      </c>
      <c r="K566" s="60">
        <v>0</v>
      </c>
      <c r="L566" s="60">
        <v>0</v>
      </c>
      <c r="M566" s="60">
        <v>0</v>
      </c>
      <c r="N566" s="58">
        <v>0</v>
      </c>
      <c r="O566" s="50">
        <v>0</v>
      </c>
    </row>
    <row r="567" spans="1:15" ht="12" x14ac:dyDescent="0.2">
      <c r="A567" s="51" t="s">
        <v>289</v>
      </c>
      <c r="B567" s="45" t="s">
        <v>150</v>
      </c>
      <c r="C567" s="45" t="s">
        <v>147</v>
      </c>
      <c r="D567" s="46" t="s">
        <v>290</v>
      </c>
      <c r="E567" s="55" t="s">
        <v>257</v>
      </c>
      <c r="F567" s="56">
        <v>5152</v>
      </c>
      <c r="G567" s="57" t="s">
        <v>259</v>
      </c>
      <c r="H567" s="58">
        <v>0</v>
      </c>
      <c r="I567" s="58">
        <v>0</v>
      </c>
      <c r="J567" s="59">
        <v>0</v>
      </c>
      <c r="K567" s="60">
        <v>0</v>
      </c>
      <c r="L567" s="60">
        <v>0</v>
      </c>
      <c r="M567" s="60">
        <v>0</v>
      </c>
      <c r="N567" s="58">
        <v>0</v>
      </c>
      <c r="O567" s="50">
        <v>0</v>
      </c>
    </row>
    <row r="568" spans="1:15" ht="12" x14ac:dyDescent="0.2">
      <c r="A568" s="51" t="s">
        <v>289</v>
      </c>
      <c r="B568" s="45" t="s">
        <v>150</v>
      </c>
      <c r="C568" s="45" t="s">
        <v>147</v>
      </c>
      <c r="D568" s="46" t="s">
        <v>290</v>
      </c>
      <c r="E568" s="55" t="s">
        <v>257</v>
      </c>
      <c r="F568" s="56">
        <v>5153</v>
      </c>
      <c r="G568" s="57" t="s">
        <v>260</v>
      </c>
      <c r="H568" s="58">
        <v>0</v>
      </c>
      <c r="I568" s="58">
        <v>0</v>
      </c>
      <c r="J568" s="59">
        <v>0</v>
      </c>
      <c r="K568" s="60">
        <v>0</v>
      </c>
      <c r="L568" s="60">
        <v>0</v>
      </c>
      <c r="M568" s="60">
        <v>0</v>
      </c>
      <c r="N568" s="58">
        <v>0</v>
      </c>
      <c r="O568" s="50">
        <v>0</v>
      </c>
    </row>
    <row r="569" spans="1:15" ht="12" x14ac:dyDescent="0.2">
      <c r="A569" s="51" t="s">
        <v>289</v>
      </c>
      <c r="B569" s="45" t="s">
        <v>150</v>
      </c>
      <c r="C569" s="45" t="s">
        <v>147</v>
      </c>
      <c r="D569" s="46" t="s">
        <v>290</v>
      </c>
      <c r="E569" s="55" t="s">
        <v>255</v>
      </c>
      <c r="F569" s="56">
        <v>5231</v>
      </c>
      <c r="G569" s="57" t="s">
        <v>261</v>
      </c>
      <c r="H569" s="58">
        <v>0</v>
      </c>
      <c r="I569" s="58">
        <v>0</v>
      </c>
      <c r="J569" s="59">
        <v>0</v>
      </c>
      <c r="K569" s="60">
        <v>0</v>
      </c>
      <c r="L569" s="60">
        <v>0</v>
      </c>
      <c r="M569" s="60">
        <v>0</v>
      </c>
      <c r="N569" s="58">
        <v>0</v>
      </c>
      <c r="O569" s="50">
        <v>0</v>
      </c>
    </row>
    <row r="570" spans="1:15" ht="12" x14ac:dyDescent="0.2">
      <c r="A570" s="51" t="s">
        <v>289</v>
      </c>
      <c r="B570" s="45" t="s">
        <v>150</v>
      </c>
      <c r="C570" s="45" t="s">
        <v>147</v>
      </c>
      <c r="D570" s="46" t="s">
        <v>290</v>
      </c>
      <c r="E570" s="55" t="s">
        <v>262</v>
      </c>
      <c r="F570" s="64">
        <v>5411</v>
      </c>
      <c r="G570" s="57" t="s">
        <v>263</v>
      </c>
      <c r="H570" s="58">
        <v>0</v>
      </c>
      <c r="I570" s="58">
        <v>0</v>
      </c>
      <c r="J570" s="59">
        <v>0</v>
      </c>
      <c r="K570" s="60">
        <v>0</v>
      </c>
      <c r="L570" s="60">
        <v>0</v>
      </c>
      <c r="M570" s="60">
        <v>0</v>
      </c>
      <c r="N570" s="58">
        <v>0</v>
      </c>
      <c r="O570" s="50">
        <v>0</v>
      </c>
    </row>
    <row r="571" spans="1:15" ht="12" x14ac:dyDescent="0.2">
      <c r="A571" s="51" t="s">
        <v>289</v>
      </c>
      <c r="B571" s="45" t="s">
        <v>150</v>
      </c>
      <c r="C571" s="45" t="s">
        <v>147</v>
      </c>
      <c r="D571" s="46" t="s">
        <v>290</v>
      </c>
      <c r="E571" s="55" t="s">
        <v>262</v>
      </c>
      <c r="F571" s="56">
        <v>5491</v>
      </c>
      <c r="G571" s="57" t="s">
        <v>264</v>
      </c>
      <c r="H571" s="58">
        <v>0</v>
      </c>
      <c r="I571" s="58">
        <v>0</v>
      </c>
      <c r="J571" s="59">
        <v>0</v>
      </c>
      <c r="K571" s="60">
        <v>0</v>
      </c>
      <c r="L571" s="60">
        <v>0</v>
      </c>
      <c r="M571" s="60">
        <v>0</v>
      </c>
      <c r="N571" s="58">
        <v>0</v>
      </c>
      <c r="O571" s="50">
        <v>0</v>
      </c>
    </row>
    <row r="572" spans="1:15" ht="12" x14ac:dyDescent="0.2">
      <c r="A572" s="51" t="s">
        <v>289</v>
      </c>
      <c r="B572" s="45" t="s">
        <v>150</v>
      </c>
      <c r="C572" s="45" t="s">
        <v>147</v>
      </c>
      <c r="D572" s="46" t="s">
        <v>290</v>
      </c>
      <c r="E572" s="55" t="s">
        <v>255</v>
      </c>
      <c r="F572" s="56">
        <v>5631</v>
      </c>
      <c r="G572" s="57" t="s">
        <v>265</v>
      </c>
      <c r="H572" s="58">
        <v>0</v>
      </c>
      <c r="I572" s="58">
        <v>0</v>
      </c>
      <c r="J572" s="59">
        <v>0</v>
      </c>
      <c r="K572" s="60">
        <v>0</v>
      </c>
      <c r="L572" s="60">
        <v>0</v>
      </c>
      <c r="M572" s="60">
        <v>0</v>
      </c>
      <c r="N572" s="58">
        <v>0</v>
      </c>
      <c r="O572" s="50">
        <v>0</v>
      </c>
    </row>
    <row r="573" spans="1:15" ht="12" x14ac:dyDescent="0.2">
      <c r="A573" s="51" t="s">
        <v>289</v>
      </c>
      <c r="B573" s="45" t="s">
        <v>150</v>
      </c>
      <c r="C573" s="45" t="s">
        <v>147</v>
      </c>
      <c r="D573" s="46" t="s">
        <v>290</v>
      </c>
      <c r="E573" s="55" t="s">
        <v>255</v>
      </c>
      <c r="F573" s="56">
        <v>5651</v>
      </c>
      <c r="G573" s="57" t="s">
        <v>266</v>
      </c>
      <c r="H573" s="58">
        <v>0</v>
      </c>
      <c r="I573" s="58">
        <v>0</v>
      </c>
      <c r="J573" s="59">
        <v>0</v>
      </c>
      <c r="K573" s="60">
        <v>0</v>
      </c>
      <c r="L573" s="60">
        <v>0</v>
      </c>
      <c r="M573" s="60">
        <v>0</v>
      </c>
      <c r="N573" s="58">
        <v>0</v>
      </c>
      <c r="O573" s="50">
        <v>0</v>
      </c>
    </row>
    <row r="574" spans="1:15" ht="12" x14ac:dyDescent="0.2">
      <c r="A574" s="51" t="s">
        <v>289</v>
      </c>
      <c r="B574" s="45" t="s">
        <v>150</v>
      </c>
      <c r="C574" s="45" t="s">
        <v>147</v>
      </c>
      <c r="D574" s="46" t="s">
        <v>290</v>
      </c>
      <c r="E574" s="55" t="s">
        <v>255</v>
      </c>
      <c r="F574" s="56">
        <v>5653</v>
      </c>
      <c r="G574" s="57" t="s">
        <v>291</v>
      </c>
      <c r="H574" s="58">
        <v>0</v>
      </c>
      <c r="I574" s="58">
        <v>1500</v>
      </c>
      <c r="J574" s="59">
        <v>1500</v>
      </c>
      <c r="K574" s="60">
        <v>1336.21</v>
      </c>
      <c r="L574" s="60">
        <v>1336.21</v>
      </c>
      <c r="M574" s="60">
        <v>1336.21</v>
      </c>
      <c r="N574" s="58">
        <v>1336.21</v>
      </c>
      <c r="O574" s="50">
        <v>163.79</v>
      </c>
    </row>
    <row r="575" spans="1:15" ht="12" x14ac:dyDescent="0.2">
      <c r="A575" s="51" t="s">
        <v>289</v>
      </c>
      <c r="B575" s="45" t="s">
        <v>150</v>
      </c>
      <c r="C575" s="45" t="s">
        <v>147</v>
      </c>
      <c r="D575" s="46" t="s">
        <v>290</v>
      </c>
      <c r="E575" s="55" t="s">
        <v>255</v>
      </c>
      <c r="F575" s="56">
        <v>5671</v>
      </c>
      <c r="G575" s="57" t="s">
        <v>267</v>
      </c>
      <c r="H575" s="58">
        <v>0</v>
      </c>
      <c r="I575" s="58">
        <v>0</v>
      </c>
      <c r="J575" s="59">
        <v>0</v>
      </c>
      <c r="K575" s="60">
        <v>0</v>
      </c>
      <c r="L575" s="60">
        <v>0</v>
      </c>
      <c r="M575" s="60">
        <v>0</v>
      </c>
      <c r="N575" s="58">
        <v>0</v>
      </c>
      <c r="O575" s="50">
        <v>0</v>
      </c>
    </row>
    <row r="576" spans="1:15" ht="12" x14ac:dyDescent="0.2">
      <c r="A576" s="51" t="s">
        <v>289</v>
      </c>
      <c r="B576" s="45" t="s">
        <v>150</v>
      </c>
      <c r="C576" s="45" t="s">
        <v>147</v>
      </c>
      <c r="D576" s="46" t="s">
        <v>290</v>
      </c>
      <c r="E576" s="55" t="s">
        <v>268</v>
      </c>
      <c r="F576" s="56">
        <v>5911</v>
      </c>
      <c r="G576" s="57" t="s">
        <v>269</v>
      </c>
      <c r="H576" s="58">
        <v>0</v>
      </c>
      <c r="I576" s="58">
        <v>0</v>
      </c>
      <c r="J576" s="59">
        <v>0</v>
      </c>
      <c r="K576" s="60">
        <v>0</v>
      </c>
      <c r="L576" s="60">
        <v>0</v>
      </c>
      <c r="M576" s="60">
        <v>0</v>
      </c>
      <c r="N576" s="58">
        <v>0</v>
      </c>
      <c r="O576" s="50">
        <v>0</v>
      </c>
    </row>
    <row r="577" spans="1:15" ht="12" x14ac:dyDescent="0.2">
      <c r="A577" s="51" t="s">
        <v>289</v>
      </c>
      <c r="B577" s="45"/>
      <c r="C577" s="45" t="s">
        <v>147</v>
      </c>
      <c r="D577" s="46" t="s">
        <v>290</v>
      </c>
      <c r="E577" s="55"/>
      <c r="F577" s="47">
        <v>6000</v>
      </c>
      <c r="G577" s="52" t="s">
        <v>272</v>
      </c>
      <c r="H577" s="53">
        <v>0</v>
      </c>
      <c r="I577" s="53">
        <v>0</v>
      </c>
      <c r="J577" s="53">
        <v>0</v>
      </c>
      <c r="K577" s="54">
        <v>0</v>
      </c>
      <c r="L577" s="54">
        <v>0</v>
      </c>
      <c r="M577" s="54">
        <v>0</v>
      </c>
      <c r="N577" s="53">
        <v>0</v>
      </c>
      <c r="O577" s="50">
        <v>0</v>
      </c>
    </row>
    <row r="578" spans="1:15" ht="12" x14ac:dyDescent="0.2">
      <c r="A578" s="51" t="s">
        <v>289</v>
      </c>
      <c r="B578" s="45" t="s">
        <v>273</v>
      </c>
      <c r="C578" s="45" t="s">
        <v>147</v>
      </c>
      <c r="D578" s="46" t="s">
        <v>290</v>
      </c>
      <c r="E578" s="55" t="s">
        <v>274</v>
      </c>
      <c r="F578" s="56">
        <v>6131</v>
      </c>
      <c r="G578" s="62" t="s">
        <v>275</v>
      </c>
      <c r="H578" s="58">
        <v>0</v>
      </c>
      <c r="I578" s="58">
        <v>0</v>
      </c>
      <c r="J578" s="59">
        <v>0</v>
      </c>
      <c r="K578" s="60">
        <v>0</v>
      </c>
      <c r="L578" s="60">
        <v>0</v>
      </c>
      <c r="M578" s="60">
        <v>0</v>
      </c>
      <c r="N578" s="58">
        <v>0</v>
      </c>
      <c r="O578" s="50">
        <v>0</v>
      </c>
    </row>
    <row r="579" spans="1:15" ht="12" x14ac:dyDescent="0.2">
      <c r="A579" s="51" t="s">
        <v>289</v>
      </c>
      <c r="B579" s="45" t="s">
        <v>273</v>
      </c>
      <c r="C579" s="45" t="s">
        <v>147</v>
      </c>
      <c r="D579" s="46" t="s">
        <v>290</v>
      </c>
      <c r="E579" s="55" t="s">
        <v>274</v>
      </c>
      <c r="F579" s="56">
        <v>6161</v>
      </c>
      <c r="G579" s="62" t="s">
        <v>276</v>
      </c>
      <c r="H579" s="58">
        <v>0</v>
      </c>
      <c r="I579" s="58">
        <v>0</v>
      </c>
      <c r="J579" s="59">
        <v>0</v>
      </c>
      <c r="K579" s="60">
        <v>0</v>
      </c>
      <c r="L579" s="60">
        <v>0</v>
      </c>
      <c r="M579" s="60">
        <v>0</v>
      </c>
      <c r="N579" s="58">
        <v>0</v>
      </c>
      <c r="O579" s="50">
        <v>0</v>
      </c>
    </row>
    <row r="580" spans="1:15" ht="12" x14ac:dyDescent="0.2">
      <c r="A580" s="51" t="s">
        <v>289</v>
      </c>
      <c r="B580" s="45" t="s">
        <v>273</v>
      </c>
      <c r="C580" s="45" t="s">
        <v>147</v>
      </c>
      <c r="D580" s="46" t="s">
        <v>290</v>
      </c>
      <c r="E580" s="55" t="s">
        <v>274</v>
      </c>
      <c r="F580" s="56">
        <v>6162</v>
      </c>
      <c r="G580" s="62" t="s">
        <v>277</v>
      </c>
      <c r="H580" s="58">
        <v>0</v>
      </c>
      <c r="I580" s="58">
        <v>0</v>
      </c>
      <c r="J580" s="59">
        <v>0</v>
      </c>
      <c r="K580" s="60">
        <v>0</v>
      </c>
      <c r="L580" s="60">
        <v>0</v>
      </c>
      <c r="M580" s="60">
        <v>0</v>
      </c>
      <c r="N580" s="58">
        <v>0</v>
      </c>
      <c r="O580" s="50">
        <v>0</v>
      </c>
    </row>
    <row r="581" spans="1:15" ht="12" x14ac:dyDescent="0.2">
      <c r="A581" s="51" t="s">
        <v>289</v>
      </c>
      <c r="B581" s="45" t="s">
        <v>273</v>
      </c>
      <c r="C581" s="45" t="s">
        <v>147</v>
      </c>
      <c r="D581" s="46" t="s">
        <v>290</v>
      </c>
      <c r="E581" s="55" t="s">
        <v>274</v>
      </c>
      <c r="F581" s="56">
        <v>6171</v>
      </c>
      <c r="G581" s="62" t="s">
        <v>278</v>
      </c>
      <c r="H581" s="58">
        <v>0</v>
      </c>
      <c r="I581" s="58">
        <v>0</v>
      </c>
      <c r="J581" s="59">
        <v>0</v>
      </c>
      <c r="K581" s="60">
        <v>0</v>
      </c>
      <c r="L581" s="60">
        <v>0</v>
      </c>
      <c r="M581" s="60">
        <v>0</v>
      </c>
      <c r="N581" s="58">
        <v>0</v>
      </c>
      <c r="O581" s="50">
        <v>0</v>
      </c>
    </row>
    <row r="582" spans="1:15" ht="12" x14ac:dyDescent="0.2">
      <c r="A582" s="44"/>
      <c r="B582" s="45"/>
      <c r="C582" s="45"/>
      <c r="D582" s="46"/>
      <c r="E582" s="45"/>
      <c r="F582" s="47"/>
      <c r="G582" s="48" t="s">
        <v>292</v>
      </c>
      <c r="H582" s="63">
        <v>1156138</v>
      </c>
      <c r="I582" s="63">
        <v>87586.39</v>
      </c>
      <c r="J582" s="63">
        <v>1243724.3899999999</v>
      </c>
      <c r="K582" s="63">
        <v>377162.73</v>
      </c>
      <c r="L582" s="63">
        <v>377162.73</v>
      </c>
      <c r="M582" s="63">
        <v>377162.73</v>
      </c>
      <c r="N582" s="63">
        <v>356490.67</v>
      </c>
      <c r="O582" s="50">
        <v>866561.66</v>
      </c>
    </row>
    <row r="583" spans="1:15" ht="12" x14ac:dyDescent="0.2">
      <c r="A583" s="51" t="s">
        <v>293</v>
      </c>
      <c r="B583" s="45"/>
      <c r="C583" s="45" t="s">
        <v>147</v>
      </c>
      <c r="D583" s="46" t="s">
        <v>294</v>
      </c>
      <c r="E583" s="45"/>
      <c r="F583" s="47">
        <v>1000</v>
      </c>
      <c r="G583" s="52" t="s">
        <v>149</v>
      </c>
      <c r="H583" s="53">
        <v>778156</v>
      </c>
      <c r="I583" s="53">
        <v>118720</v>
      </c>
      <c r="J583" s="53">
        <v>896876</v>
      </c>
      <c r="K583" s="54">
        <v>329777.27</v>
      </c>
      <c r="L583" s="54">
        <v>329777.27</v>
      </c>
      <c r="M583" s="54">
        <v>329777.27</v>
      </c>
      <c r="N583" s="53">
        <v>314580.96000000002</v>
      </c>
      <c r="O583" s="50">
        <v>567098.73</v>
      </c>
    </row>
    <row r="584" spans="1:15" ht="12" x14ac:dyDescent="0.2">
      <c r="A584" s="51" t="s">
        <v>293</v>
      </c>
      <c r="B584" s="45" t="s">
        <v>150</v>
      </c>
      <c r="C584" s="45" t="s">
        <v>147</v>
      </c>
      <c r="D584" s="46" t="s">
        <v>294</v>
      </c>
      <c r="E584" s="55" t="s">
        <v>151</v>
      </c>
      <c r="F584" s="56">
        <v>1131</v>
      </c>
      <c r="G584" s="57" t="s">
        <v>152</v>
      </c>
      <c r="H584" s="58">
        <v>467509</v>
      </c>
      <c r="I584" s="58">
        <v>0</v>
      </c>
      <c r="J584" s="59">
        <v>467509</v>
      </c>
      <c r="K584" s="60">
        <v>139892.01</v>
      </c>
      <c r="L584" s="60">
        <v>139892.01</v>
      </c>
      <c r="M584" s="60">
        <v>139892.01</v>
      </c>
      <c r="N584" s="58">
        <v>134261.07</v>
      </c>
      <c r="O584" s="50">
        <v>327616.99</v>
      </c>
    </row>
    <row r="585" spans="1:15" ht="12" x14ac:dyDescent="0.2">
      <c r="A585" s="51" t="s">
        <v>293</v>
      </c>
      <c r="B585" s="45" t="s">
        <v>150</v>
      </c>
      <c r="C585" s="45" t="s">
        <v>147</v>
      </c>
      <c r="D585" s="46" t="s">
        <v>294</v>
      </c>
      <c r="E585" s="55" t="s">
        <v>151</v>
      </c>
      <c r="F585" s="56">
        <v>1211</v>
      </c>
      <c r="G585" s="57" t="s">
        <v>154</v>
      </c>
      <c r="H585" s="58">
        <v>0</v>
      </c>
      <c r="I585" s="58">
        <v>0</v>
      </c>
      <c r="J585" s="59">
        <v>0</v>
      </c>
      <c r="K585" s="60">
        <v>0</v>
      </c>
      <c r="L585" s="60">
        <v>0</v>
      </c>
      <c r="M585" s="60">
        <v>0</v>
      </c>
      <c r="N585" s="58">
        <v>0</v>
      </c>
      <c r="O585" s="50">
        <v>0</v>
      </c>
    </row>
    <row r="586" spans="1:15" ht="12" x14ac:dyDescent="0.2">
      <c r="A586" s="51" t="s">
        <v>293</v>
      </c>
      <c r="B586" s="45" t="s">
        <v>150</v>
      </c>
      <c r="C586" s="45" t="s">
        <v>147</v>
      </c>
      <c r="D586" s="46" t="s">
        <v>294</v>
      </c>
      <c r="E586" s="55" t="s">
        <v>151</v>
      </c>
      <c r="F586" s="56">
        <v>1221</v>
      </c>
      <c r="G586" s="57" t="s">
        <v>153</v>
      </c>
      <c r="H586" s="58">
        <v>0</v>
      </c>
      <c r="I586" s="58">
        <v>0</v>
      </c>
      <c r="J586" s="59">
        <v>0</v>
      </c>
      <c r="K586" s="60">
        <v>0</v>
      </c>
      <c r="L586" s="60">
        <v>0</v>
      </c>
      <c r="M586" s="60">
        <v>0</v>
      </c>
      <c r="N586" s="58">
        <v>0</v>
      </c>
      <c r="O586" s="50">
        <v>0</v>
      </c>
    </row>
    <row r="587" spans="1:15" ht="12" x14ac:dyDescent="0.2">
      <c r="A587" s="51" t="s">
        <v>293</v>
      </c>
      <c r="B587" s="45" t="s">
        <v>150</v>
      </c>
      <c r="C587" s="45" t="s">
        <v>147</v>
      </c>
      <c r="D587" s="46" t="s">
        <v>294</v>
      </c>
      <c r="E587" s="55" t="s">
        <v>151</v>
      </c>
      <c r="F587" s="56">
        <v>1311</v>
      </c>
      <c r="G587" s="57" t="s">
        <v>155</v>
      </c>
      <c r="H587" s="58">
        <v>0</v>
      </c>
      <c r="I587" s="58">
        <v>118720</v>
      </c>
      <c r="J587" s="59">
        <v>118720</v>
      </c>
      <c r="K587" s="60">
        <v>118719.92</v>
      </c>
      <c r="L587" s="60">
        <v>118719.92</v>
      </c>
      <c r="M587" s="60">
        <v>118719.92</v>
      </c>
      <c r="N587" s="58">
        <v>118719.92</v>
      </c>
      <c r="O587" s="50">
        <v>8.000000000174623E-2</v>
      </c>
    </row>
    <row r="588" spans="1:15" ht="12" x14ac:dyDescent="0.2">
      <c r="A588" s="51" t="s">
        <v>293</v>
      </c>
      <c r="B588" s="45" t="s">
        <v>150</v>
      </c>
      <c r="C588" s="45" t="s">
        <v>147</v>
      </c>
      <c r="D588" s="46" t="s">
        <v>294</v>
      </c>
      <c r="E588" s="55" t="s">
        <v>151</v>
      </c>
      <c r="F588" s="56">
        <v>1321</v>
      </c>
      <c r="G588" s="57" t="s">
        <v>156</v>
      </c>
      <c r="H588" s="58">
        <v>0</v>
      </c>
      <c r="I588" s="58">
        <v>0</v>
      </c>
      <c r="J588" s="59">
        <v>0</v>
      </c>
      <c r="K588" s="60">
        <v>0</v>
      </c>
      <c r="L588" s="60">
        <v>0</v>
      </c>
      <c r="M588" s="60">
        <v>0</v>
      </c>
      <c r="N588" s="58">
        <v>0</v>
      </c>
      <c r="O588" s="50">
        <v>0</v>
      </c>
    </row>
    <row r="589" spans="1:15" ht="12" x14ac:dyDescent="0.2">
      <c r="A589" s="51" t="s">
        <v>293</v>
      </c>
      <c r="B589" s="45" t="s">
        <v>150</v>
      </c>
      <c r="C589" s="45" t="s">
        <v>147</v>
      </c>
      <c r="D589" s="46" t="s">
        <v>294</v>
      </c>
      <c r="E589" s="55" t="s">
        <v>151</v>
      </c>
      <c r="F589" s="56">
        <v>1322</v>
      </c>
      <c r="G589" s="57" t="s">
        <v>157</v>
      </c>
      <c r="H589" s="58">
        <v>17956</v>
      </c>
      <c r="I589" s="58">
        <v>0</v>
      </c>
      <c r="J589" s="59">
        <v>17956</v>
      </c>
      <c r="K589" s="60">
        <v>4135.53</v>
      </c>
      <c r="L589" s="60">
        <v>4135.53</v>
      </c>
      <c r="M589" s="60">
        <v>4135.53</v>
      </c>
      <c r="N589" s="58">
        <v>4135.53</v>
      </c>
      <c r="O589" s="50">
        <v>13820.47</v>
      </c>
    </row>
    <row r="590" spans="1:15" ht="12" x14ac:dyDescent="0.2">
      <c r="A590" s="51" t="s">
        <v>293</v>
      </c>
      <c r="B590" s="45" t="s">
        <v>150</v>
      </c>
      <c r="C590" s="45" t="s">
        <v>147</v>
      </c>
      <c r="D590" s="46" t="s">
        <v>294</v>
      </c>
      <c r="E590" s="55" t="s">
        <v>151</v>
      </c>
      <c r="F590" s="56">
        <v>1323</v>
      </c>
      <c r="G590" s="57" t="s">
        <v>158</v>
      </c>
      <c r="H590" s="58">
        <v>53686</v>
      </c>
      <c r="I590" s="58">
        <v>0</v>
      </c>
      <c r="J590" s="59">
        <v>53686</v>
      </c>
      <c r="K590" s="60">
        <v>174.24</v>
      </c>
      <c r="L590" s="60">
        <v>174.24</v>
      </c>
      <c r="M590" s="60">
        <v>174.24</v>
      </c>
      <c r="N590" s="58">
        <v>174.24</v>
      </c>
      <c r="O590" s="50">
        <v>53511.76</v>
      </c>
    </row>
    <row r="591" spans="1:15" ht="12" x14ac:dyDescent="0.2">
      <c r="A591" s="51" t="s">
        <v>293</v>
      </c>
      <c r="B591" s="45" t="s">
        <v>150</v>
      </c>
      <c r="C591" s="45" t="s">
        <v>147</v>
      </c>
      <c r="D591" s="46" t="s">
        <v>294</v>
      </c>
      <c r="E591" s="55" t="s">
        <v>151</v>
      </c>
      <c r="F591" s="56">
        <v>1331</v>
      </c>
      <c r="G591" s="57" t="s">
        <v>159</v>
      </c>
      <c r="H591" s="58">
        <v>0</v>
      </c>
      <c r="I591" s="58">
        <v>0</v>
      </c>
      <c r="J591" s="59">
        <v>0</v>
      </c>
      <c r="K591" s="60">
        <v>0</v>
      </c>
      <c r="L591" s="60">
        <v>0</v>
      </c>
      <c r="M591" s="60">
        <v>0</v>
      </c>
      <c r="N591" s="58">
        <v>0</v>
      </c>
      <c r="O591" s="50">
        <v>0</v>
      </c>
    </row>
    <row r="592" spans="1:15" ht="12" x14ac:dyDescent="0.2">
      <c r="A592" s="51" t="s">
        <v>293</v>
      </c>
      <c r="B592" s="45" t="s">
        <v>150</v>
      </c>
      <c r="C592" s="45" t="s">
        <v>147</v>
      </c>
      <c r="D592" s="46" t="s">
        <v>294</v>
      </c>
      <c r="E592" s="55" t="s">
        <v>151</v>
      </c>
      <c r="F592" s="56">
        <v>1341</v>
      </c>
      <c r="G592" s="57" t="s">
        <v>160</v>
      </c>
      <c r="H592" s="58">
        <v>8185</v>
      </c>
      <c r="I592" s="58">
        <v>0</v>
      </c>
      <c r="J592" s="59">
        <v>8185</v>
      </c>
      <c r="K592" s="60">
        <v>0</v>
      </c>
      <c r="L592" s="60">
        <v>0</v>
      </c>
      <c r="M592" s="60">
        <v>0</v>
      </c>
      <c r="N592" s="58">
        <v>0</v>
      </c>
      <c r="O592" s="50">
        <v>8185</v>
      </c>
    </row>
    <row r="593" spans="1:15" ht="12" x14ac:dyDescent="0.2">
      <c r="A593" s="51" t="s">
        <v>293</v>
      </c>
      <c r="B593" s="45" t="s">
        <v>161</v>
      </c>
      <c r="C593" s="45" t="s">
        <v>147</v>
      </c>
      <c r="D593" s="46" t="s">
        <v>294</v>
      </c>
      <c r="E593" s="55" t="s">
        <v>162</v>
      </c>
      <c r="F593" s="56">
        <v>1411</v>
      </c>
      <c r="G593" s="57" t="s">
        <v>163</v>
      </c>
      <c r="H593" s="58">
        <v>56595</v>
      </c>
      <c r="I593" s="58">
        <v>0</v>
      </c>
      <c r="J593" s="59">
        <v>56595</v>
      </c>
      <c r="K593" s="60">
        <v>15762.44</v>
      </c>
      <c r="L593" s="60">
        <v>15762.44</v>
      </c>
      <c r="M593" s="60">
        <v>15762.44</v>
      </c>
      <c r="N593" s="58">
        <v>13061.1</v>
      </c>
      <c r="O593" s="50">
        <v>40832.559999999998</v>
      </c>
    </row>
    <row r="594" spans="1:15" ht="12" x14ac:dyDescent="0.2">
      <c r="A594" s="51" t="s">
        <v>293</v>
      </c>
      <c r="B594" s="45" t="s">
        <v>161</v>
      </c>
      <c r="C594" s="45" t="s">
        <v>147</v>
      </c>
      <c r="D594" s="46" t="s">
        <v>294</v>
      </c>
      <c r="E594" s="55" t="s">
        <v>162</v>
      </c>
      <c r="F594" s="56">
        <v>1421</v>
      </c>
      <c r="G594" s="57" t="s">
        <v>164</v>
      </c>
      <c r="H594" s="58">
        <v>31436</v>
      </c>
      <c r="I594" s="58">
        <v>0</v>
      </c>
      <c r="J594" s="59">
        <v>31436</v>
      </c>
      <c r="K594" s="60">
        <v>8522.7199999999993</v>
      </c>
      <c r="L594" s="60">
        <v>8522.7199999999993</v>
      </c>
      <c r="M594" s="60">
        <v>8522.7199999999993</v>
      </c>
      <c r="N594" s="58">
        <v>5388.51</v>
      </c>
      <c r="O594" s="50">
        <v>22913.279999999999</v>
      </c>
    </row>
    <row r="595" spans="1:15" ht="12" x14ac:dyDescent="0.2">
      <c r="A595" s="51" t="s">
        <v>293</v>
      </c>
      <c r="B595" s="45" t="s">
        <v>161</v>
      </c>
      <c r="C595" s="45" t="s">
        <v>147</v>
      </c>
      <c r="D595" s="46" t="s">
        <v>294</v>
      </c>
      <c r="E595" s="55" t="s">
        <v>162</v>
      </c>
      <c r="F595" s="56">
        <v>1431</v>
      </c>
      <c r="G595" s="57" t="s">
        <v>165</v>
      </c>
      <c r="H595" s="58">
        <v>32379</v>
      </c>
      <c r="I595" s="58">
        <v>0</v>
      </c>
      <c r="J595" s="59">
        <v>32379</v>
      </c>
      <c r="K595" s="60">
        <v>8778.4</v>
      </c>
      <c r="L595" s="60">
        <v>8778.4</v>
      </c>
      <c r="M595" s="60">
        <v>8778.4</v>
      </c>
      <c r="N595" s="58">
        <v>5550.16</v>
      </c>
      <c r="O595" s="50">
        <v>23600.6</v>
      </c>
    </row>
    <row r="596" spans="1:15" ht="12" x14ac:dyDescent="0.2">
      <c r="A596" s="51" t="s">
        <v>293</v>
      </c>
      <c r="B596" s="45" t="s">
        <v>161</v>
      </c>
      <c r="C596" s="45" t="s">
        <v>147</v>
      </c>
      <c r="D596" s="46" t="s">
        <v>294</v>
      </c>
      <c r="E596" s="55" t="s">
        <v>162</v>
      </c>
      <c r="F596" s="56">
        <v>1441</v>
      </c>
      <c r="G596" s="57" t="s">
        <v>166</v>
      </c>
      <c r="H596" s="58">
        <v>1089</v>
      </c>
      <c r="I596" s="58">
        <v>0</v>
      </c>
      <c r="J596" s="59">
        <v>1089</v>
      </c>
      <c r="K596" s="60">
        <v>432.38</v>
      </c>
      <c r="L596" s="60">
        <v>432.38</v>
      </c>
      <c r="M596" s="60">
        <v>432.38</v>
      </c>
      <c r="N596" s="58">
        <v>432.38</v>
      </c>
      <c r="O596" s="50">
        <v>656.62</v>
      </c>
    </row>
    <row r="597" spans="1:15" ht="12" x14ac:dyDescent="0.2">
      <c r="A597" s="51" t="s">
        <v>293</v>
      </c>
      <c r="B597" s="45" t="s">
        <v>167</v>
      </c>
      <c r="C597" s="45" t="s">
        <v>147</v>
      </c>
      <c r="D597" s="46" t="s">
        <v>294</v>
      </c>
      <c r="E597" s="55" t="s">
        <v>151</v>
      </c>
      <c r="F597" s="56">
        <v>1521</v>
      </c>
      <c r="G597" s="57" t="s">
        <v>168</v>
      </c>
      <c r="H597" s="58">
        <v>0</v>
      </c>
      <c r="I597" s="58">
        <v>0</v>
      </c>
      <c r="J597" s="59">
        <v>0</v>
      </c>
      <c r="K597" s="60">
        <v>0</v>
      </c>
      <c r="L597" s="60">
        <v>0</v>
      </c>
      <c r="M597" s="60">
        <v>0</v>
      </c>
      <c r="N597" s="58">
        <v>0</v>
      </c>
      <c r="O597" s="50">
        <v>0</v>
      </c>
    </row>
    <row r="598" spans="1:15" ht="12" x14ac:dyDescent="0.2">
      <c r="A598" s="51" t="s">
        <v>293</v>
      </c>
      <c r="B598" s="45" t="s">
        <v>150</v>
      </c>
      <c r="C598" s="45" t="s">
        <v>147</v>
      </c>
      <c r="D598" s="46" t="s">
        <v>294</v>
      </c>
      <c r="E598" s="55" t="s">
        <v>151</v>
      </c>
      <c r="F598" s="56">
        <v>1522</v>
      </c>
      <c r="G598" s="57" t="s">
        <v>169</v>
      </c>
      <c r="H598" s="58">
        <v>0</v>
      </c>
      <c r="I598" s="58">
        <v>0</v>
      </c>
      <c r="J598" s="59">
        <v>0</v>
      </c>
      <c r="K598" s="60">
        <v>0</v>
      </c>
      <c r="L598" s="60">
        <v>0</v>
      </c>
      <c r="M598" s="60">
        <v>0</v>
      </c>
      <c r="N598" s="58">
        <v>0</v>
      </c>
      <c r="O598" s="50">
        <v>0</v>
      </c>
    </row>
    <row r="599" spans="1:15" ht="12" x14ac:dyDescent="0.2">
      <c r="A599" s="51" t="s">
        <v>293</v>
      </c>
      <c r="B599" s="45" t="s">
        <v>150</v>
      </c>
      <c r="C599" s="45" t="s">
        <v>147</v>
      </c>
      <c r="D599" s="46" t="s">
        <v>294</v>
      </c>
      <c r="E599" s="55" t="s">
        <v>151</v>
      </c>
      <c r="F599" s="56">
        <v>1541</v>
      </c>
      <c r="G599" s="57" t="s">
        <v>170</v>
      </c>
      <c r="H599" s="58">
        <v>86404</v>
      </c>
      <c r="I599" s="58">
        <v>0</v>
      </c>
      <c r="J599" s="59">
        <v>86404</v>
      </c>
      <c r="K599" s="60">
        <v>25558.03</v>
      </c>
      <c r="L599" s="60">
        <v>25558.03</v>
      </c>
      <c r="M599" s="60">
        <v>25558.03</v>
      </c>
      <c r="N599" s="58">
        <v>25558.03</v>
      </c>
      <c r="O599" s="50">
        <v>60845.97</v>
      </c>
    </row>
    <row r="600" spans="1:15" ht="12" x14ac:dyDescent="0.2">
      <c r="A600" s="51" t="s">
        <v>293</v>
      </c>
      <c r="B600" s="45" t="s">
        <v>150</v>
      </c>
      <c r="C600" s="45" t="s">
        <v>147</v>
      </c>
      <c r="D600" s="46" t="s">
        <v>294</v>
      </c>
      <c r="E600" s="55" t="s">
        <v>151</v>
      </c>
      <c r="F600" s="56">
        <v>1542</v>
      </c>
      <c r="G600" s="57" t="s">
        <v>171</v>
      </c>
      <c r="H600" s="58">
        <v>22917</v>
      </c>
      <c r="I600" s="58">
        <v>0</v>
      </c>
      <c r="J600" s="59">
        <v>22917</v>
      </c>
      <c r="K600" s="60">
        <v>7801.6</v>
      </c>
      <c r="L600" s="60">
        <v>7801.6</v>
      </c>
      <c r="M600" s="60">
        <v>7801.6</v>
      </c>
      <c r="N600" s="58">
        <v>7300.02</v>
      </c>
      <c r="O600" s="50">
        <v>15115.4</v>
      </c>
    </row>
    <row r="601" spans="1:15" ht="12" x14ac:dyDescent="0.2">
      <c r="A601" s="51" t="s">
        <v>293</v>
      </c>
      <c r="B601" s="45" t="s">
        <v>150</v>
      </c>
      <c r="C601" s="45" t="s">
        <v>147</v>
      </c>
      <c r="D601" s="46" t="s">
        <v>294</v>
      </c>
      <c r="E601" s="55" t="s">
        <v>151</v>
      </c>
      <c r="F601" s="56">
        <v>1543</v>
      </c>
      <c r="G601" s="57" t="s">
        <v>172</v>
      </c>
      <c r="H601" s="58">
        <v>0</v>
      </c>
      <c r="I601" s="58">
        <v>0</v>
      </c>
      <c r="J601" s="59">
        <v>0</v>
      </c>
      <c r="K601" s="60">
        <v>0</v>
      </c>
      <c r="L601" s="60">
        <v>0</v>
      </c>
      <c r="M601" s="60">
        <v>0</v>
      </c>
      <c r="N601" s="58">
        <v>0</v>
      </c>
      <c r="O601" s="50">
        <v>0</v>
      </c>
    </row>
    <row r="602" spans="1:15" ht="12" x14ac:dyDescent="0.2">
      <c r="A602" s="51" t="s">
        <v>293</v>
      </c>
      <c r="B602" s="45" t="s">
        <v>150</v>
      </c>
      <c r="C602" s="45" t="s">
        <v>147</v>
      </c>
      <c r="D602" s="46" t="s">
        <v>294</v>
      </c>
      <c r="E602" s="55" t="s">
        <v>151</v>
      </c>
      <c r="F602" s="56">
        <v>1544</v>
      </c>
      <c r="G602" s="57" t="s">
        <v>173</v>
      </c>
      <c r="H602" s="58">
        <v>0</v>
      </c>
      <c r="I602" s="58">
        <v>0</v>
      </c>
      <c r="J602" s="59">
        <v>0</v>
      </c>
      <c r="K602" s="60">
        <v>0</v>
      </c>
      <c r="L602" s="60">
        <v>0</v>
      </c>
      <c r="M602" s="60">
        <v>0</v>
      </c>
      <c r="N602" s="58">
        <v>0</v>
      </c>
      <c r="O602" s="50">
        <v>0</v>
      </c>
    </row>
    <row r="603" spans="1:15" ht="12" x14ac:dyDescent="0.2">
      <c r="A603" s="51" t="s">
        <v>293</v>
      </c>
      <c r="B603" s="45"/>
      <c r="C603" s="45" t="s">
        <v>147</v>
      </c>
      <c r="D603" s="46" t="s">
        <v>294</v>
      </c>
      <c r="E603" s="45"/>
      <c r="F603" s="47">
        <v>2000</v>
      </c>
      <c r="G603" s="61" t="s">
        <v>174</v>
      </c>
      <c r="H603" s="53">
        <v>153939</v>
      </c>
      <c r="I603" s="53">
        <v>8.7538865045644343E-12</v>
      </c>
      <c r="J603" s="53">
        <v>153939</v>
      </c>
      <c r="K603" s="54">
        <v>34551.910000000003</v>
      </c>
      <c r="L603" s="54">
        <v>34551.910000000003</v>
      </c>
      <c r="M603" s="54">
        <v>34551.910000000003</v>
      </c>
      <c r="N603" s="53">
        <v>34273.79</v>
      </c>
      <c r="O603" s="50">
        <v>119387.09</v>
      </c>
    </row>
    <row r="604" spans="1:15" ht="12" x14ac:dyDescent="0.2">
      <c r="A604" s="51" t="s">
        <v>293</v>
      </c>
      <c r="B604" s="45" t="s">
        <v>150</v>
      </c>
      <c r="C604" s="45" t="s">
        <v>147</v>
      </c>
      <c r="D604" s="46" t="s">
        <v>294</v>
      </c>
      <c r="E604" s="55" t="s">
        <v>175</v>
      </c>
      <c r="F604" s="56">
        <v>2111</v>
      </c>
      <c r="G604" s="57" t="s">
        <v>176</v>
      </c>
      <c r="H604" s="58">
        <v>7113</v>
      </c>
      <c r="I604" s="58">
        <v>0</v>
      </c>
      <c r="J604" s="59">
        <v>7113</v>
      </c>
      <c r="K604" s="60">
        <v>821.41</v>
      </c>
      <c r="L604" s="60">
        <v>821.41</v>
      </c>
      <c r="M604" s="60">
        <v>821.41</v>
      </c>
      <c r="N604" s="58">
        <v>821.41</v>
      </c>
      <c r="O604" s="50">
        <v>6291.59</v>
      </c>
    </row>
    <row r="605" spans="1:15" ht="12" x14ac:dyDescent="0.2">
      <c r="A605" s="51" t="s">
        <v>293</v>
      </c>
      <c r="B605" s="45" t="s">
        <v>150</v>
      </c>
      <c r="C605" s="45" t="s">
        <v>147</v>
      </c>
      <c r="D605" s="46" t="s">
        <v>294</v>
      </c>
      <c r="E605" s="55" t="s">
        <v>175</v>
      </c>
      <c r="F605" s="56">
        <v>2121</v>
      </c>
      <c r="G605" s="57" t="s">
        <v>177</v>
      </c>
      <c r="H605" s="58">
        <v>63085</v>
      </c>
      <c r="I605" s="58">
        <v>0</v>
      </c>
      <c r="J605" s="59">
        <v>63085</v>
      </c>
      <c r="K605" s="60">
        <v>395.76</v>
      </c>
      <c r="L605" s="60">
        <v>395.76</v>
      </c>
      <c r="M605" s="60">
        <v>395.76</v>
      </c>
      <c r="N605" s="58">
        <v>395.759999999993</v>
      </c>
      <c r="O605" s="50">
        <v>62689.24</v>
      </c>
    </row>
    <row r="606" spans="1:15" ht="12" x14ac:dyDescent="0.2">
      <c r="A606" s="51" t="s">
        <v>293</v>
      </c>
      <c r="B606" s="45" t="s">
        <v>150</v>
      </c>
      <c r="C606" s="45" t="s">
        <v>147</v>
      </c>
      <c r="D606" s="46" t="s">
        <v>294</v>
      </c>
      <c r="E606" s="55" t="s">
        <v>175</v>
      </c>
      <c r="F606" s="56">
        <v>2131</v>
      </c>
      <c r="G606" s="57" t="s">
        <v>178</v>
      </c>
      <c r="H606" s="58">
        <v>0</v>
      </c>
      <c r="I606" s="58">
        <v>0</v>
      </c>
      <c r="J606" s="59">
        <v>0</v>
      </c>
      <c r="K606" s="60">
        <v>0</v>
      </c>
      <c r="L606" s="60">
        <v>0</v>
      </c>
      <c r="M606" s="60">
        <v>0</v>
      </c>
      <c r="N606" s="58">
        <v>0</v>
      </c>
      <c r="O606" s="50">
        <v>0</v>
      </c>
    </row>
    <row r="607" spans="1:15" ht="12" x14ac:dyDescent="0.2">
      <c r="A607" s="51" t="s">
        <v>293</v>
      </c>
      <c r="B607" s="45" t="s">
        <v>150</v>
      </c>
      <c r="C607" s="45" t="s">
        <v>147</v>
      </c>
      <c r="D607" s="46" t="s">
        <v>294</v>
      </c>
      <c r="E607" s="55" t="s">
        <v>175</v>
      </c>
      <c r="F607" s="56">
        <v>2141</v>
      </c>
      <c r="G607" s="57" t="s">
        <v>179</v>
      </c>
      <c r="H607" s="58">
        <v>76612</v>
      </c>
      <c r="I607" s="58">
        <v>7.2759576141834259E-12</v>
      </c>
      <c r="J607" s="59">
        <v>76612</v>
      </c>
      <c r="K607" s="60">
        <v>30781.64</v>
      </c>
      <c r="L607" s="60">
        <v>30781.64</v>
      </c>
      <c r="M607" s="60">
        <v>30781.64</v>
      </c>
      <c r="N607" s="58">
        <v>30523.02</v>
      </c>
      <c r="O607" s="50">
        <v>45830.36</v>
      </c>
    </row>
    <row r="608" spans="1:15" ht="12" x14ac:dyDescent="0.2">
      <c r="A608" s="51" t="s">
        <v>293</v>
      </c>
      <c r="B608" s="45" t="s">
        <v>150</v>
      </c>
      <c r="C608" s="45" t="s">
        <v>147</v>
      </c>
      <c r="D608" s="46" t="s">
        <v>294</v>
      </c>
      <c r="E608" s="55" t="s">
        <v>175</v>
      </c>
      <c r="F608" s="56">
        <v>2151</v>
      </c>
      <c r="G608" s="57" t="s">
        <v>180</v>
      </c>
      <c r="H608" s="58">
        <v>0</v>
      </c>
      <c r="I608" s="58">
        <v>0</v>
      </c>
      <c r="J608" s="59">
        <v>0</v>
      </c>
      <c r="K608" s="60">
        <v>0</v>
      </c>
      <c r="L608" s="60">
        <v>0</v>
      </c>
      <c r="M608" s="60">
        <v>0</v>
      </c>
      <c r="N608" s="58">
        <v>0</v>
      </c>
      <c r="O608" s="50">
        <v>0</v>
      </c>
    </row>
    <row r="609" spans="1:15" ht="12" x14ac:dyDescent="0.2">
      <c r="A609" s="51" t="s">
        <v>293</v>
      </c>
      <c r="B609" s="45" t="s">
        <v>150</v>
      </c>
      <c r="C609" s="45" t="s">
        <v>147</v>
      </c>
      <c r="D609" s="46" t="s">
        <v>294</v>
      </c>
      <c r="E609" s="55" t="s">
        <v>175</v>
      </c>
      <c r="F609" s="56">
        <v>2161</v>
      </c>
      <c r="G609" s="57" t="s">
        <v>181</v>
      </c>
      <c r="H609" s="58">
        <v>0</v>
      </c>
      <c r="I609" s="58">
        <v>0</v>
      </c>
      <c r="J609" s="59">
        <v>0</v>
      </c>
      <c r="K609" s="60">
        <v>19.14</v>
      </c>
      <c r="L609" s="60">
        <v>19.14</v>
      </c>
      <c r="M609" s="60">
        <v>19.14</v>
      </c>
      <c r="N609" s="58">
        <v>19.14</v>
      </c>
      <c r="O609" s="50">
        <v>-19.14</v>
      </c>
    </row>
    <row r="610" spans="1:15" ht="12" x14ac:dyDescent="0.2">
      <c r="A610" s="51" t="s">
        <v>293</v>
      </c>
      <c r="B610" s="45" t="s">
        <v>150</v>
      </c>
      <c r="C610" s="45" t="s">
        <v>147</v>
      </c>
      <c r="D610" s="46" t="s">
        <v>294</v>
      </c>
      <c r="E610" s="55" t="s">
        <v>175</v>
      </c>
      <c r="F610" s="56">
        <v>2171</v>
      </c>
      <c r="G610" s="57" t="s">
        <v>182</v>
      </c>
      <c r="H610" s="58">
        <v>0</v>
      </c>
      <c r="I610" s="58">
        <v>0</v>
      </c>
      <c r="J610" s="59">
        <v>0</v>
      </c>
      <c r="K610" s="60">
        <v>0</v>
      </c>
      <c r="L610" s="60">
        <v>0</v>
      </c>
      <c r="M610" s="60">
        <v>0</v>
      </c>
      <c r="N610" s="58">
        <v>0</v>
      </c>
      <c r="O610" s="50">
        <v>0</v>
      </c>
    </row>
    <row r="611" spans="1:15" ht="12" x14ac:dyDescent="0.2">
      <c r="A611" s="51" t="s">
        <v>293</v>
      </c>
      <c r="B611" s="45" t="s">
        <v>150</v>
      </c>
      <c r="C611" s="45" t="s">
        <v>147</v>
      </c>
      <c r="D611" s="46" t="s">
        <v>294</v>
      </c>
      <c r="E611" s="55" t="s">
        <v>175</v>
      </c>
      <c r="F611" s="56">
        <v>2211</v>
      </c>
      <c r="G611" s="57" t="s">
        <v>183</v>
      </c>
      <c r="H611" s="58">
        <v>0</v>
      </c>
      <c r="I611" s="58">
        <v>0</v>
      </c>
      <c r="J611" s="59">
        <v>0</v>
      </c>
      <c r="K611" s="60">
        <v>24.66</v>
      </c>
      <c r="L611" s="60">
        <v>24.66</v>
      </c>
      <c r="M611" s="60">
        <v>24.66</v>
      </c>
      <c r="N611" s="58">
        <v>24.66</v>
      </c>
      <c r="O611" s="50">
        <v>-24.66</v>
      </c>
    </row>
    <row r="612" spans="1:15" ht="12" x14ac:dyDescent="0.2">
      <c r="A612" s="51" t="s">
        <v>293</v>
      </c>
      <c r="B612" s="45" t="s">
        <v>150</v>
      </c>
      <c r="C612" s="45" t="s">
        <v>147</v>
      </c>
      <c r="D612" s="46" t="s">
        <v>294</v>
      </c>
      <c r="E612" s="55" t="s">
        <v>175</v>
      </c>
      <c r="F612" s="56">
        <v>2231</v>
      </c>
      <c r="G612" s="57" t="s">
        <v>184</v>
      </c>
      <c r="H612" s="58">
        <v>960</v>
      </c>
      <c r="I612" s="58">
        <v>0</v>
      </c>
      <c r="J612" s="59">
        <v>960</v>
      </c>
      <c r="K612" s="60">
        <v>490.15</v>
      </c>
      <c r="L612" s="60">
        <v>490.15</v>
      </c>
      <c r="M612" s="60">
        <v>490.15</v>
      </c>
      <c r="N612" s="58">
        <v>470.65</v>
      </c>
      <c r="O612" s="50">
        <v>469.85</v>
      </c>
    </row>
    <row r="613" spans="1:15" ht="12" x14ac:dyDescent="0.2">
      <c r="A613" s="51" t="s">
        <v>293</v>
      </c>
      <c r="B613" s="45" t="s">
        <v>150</v>
      </c>
      <c r="C613" s="45" t="s">
        <v>147</v>
      </c>
      <c r="D613" s="46" t="s">
        <v>294</v>
      </c>
      <c r="E613" s="55" t="s">
        <v>175</v>
      </c>
      <c r="F613" s="56">
        <v>2411</v>
      </c>
      <c r="G613" s="57" t="s">
        <v>185</v>
      </c>
      <c r="H613" s="58">
        <v>0</v>
      </c>
      <c r="I613" s="58">
        <v>0</v>
      </c>
      <c r="J613" s="59">
        <v>0</v>
      </c>
      <c r="K613" s="60">
        <v>0</v>
      </c>
      <c r="L613" s="60">
        <v>0</v>
      </c>
      <c r="M613" s="60">
        <v>0</v>
      </c>
      <c r="N613" s="58">
        <v>0</v>
      </c>
      <c r="O613" s="50">
        <v>0</v>
      </c>
    </row>
    <row r="614" spans="1:15" ht="12" x14ac:dyDescent="0.2">
      <c r="A614" s="51" t="s">
        <v>293</v>
      </c>
      <c r="B614" s="45" t="s">
        <v>150</v>
      </c>
      <c r="C614" s="45" t="s">
        <v>147</v>
      </c>
      <c r="D614" s="46" t="s">
        <v>294</v>
      </c>
      <c r="E614" s="55" t="s">
        <v>175</v>
      </c>
      <c r="F614" s="56">
        <v>2461</v>
      </c>
      <c r="G614" s="57" t="s">
        <v>186</v>
      </c>
      <c r="H614" s="58">
        <v>2830</v>
      </c>
      <c r="I614" s="58">
        <v>1.4779288903810084E-12</v>
      </c>
      <c r="J614" s="59">
        <v>2830</v>
      </c>
      <c r="K614" s="60">
        <v>105.94</v>
      </c>
      <c r="L614" s="60">
        <v>105.94</v>
      </c>
      <c r="M614" s="60">
        <v>105.94</v>
      </c>
      <c r="N614" s="58">
        <v>105.93999999999545</v>
      </c>
      <c r="O614" s="50">
        <v>2724.06</v>
      </c>
    </row>
    <row r="615" spans="1:15" ht="12" x14ac:dyDescent="0.2">
      <c r="A615" s="51" t="s">
        <v>293</v>
      </c>
      <c r="B615" s="45" t="s">
        <v>150</v>
      </c>
      <c r="C615" s="45" t="s">
        <v>147</v>
      </c>
      <c r="D615" s="46" t="s">
        <v>294</v>
      </c>
      <c r="E615" s="55" t="s">
        <v>175</v>
      </c>
      <c r="F615" s="56">
        <v>2471</v>
      </c>
      <c r="G615" s="57" t="s">
        <v>187</v>
      </c>
      <c r="H615" s="58">
        <v>0</v>
      </c>
      <c r="I615" s="58">
        <v>0</v>
      </c>
      <c r="J615" s="59">
        <v>0</v>
      </c>
      <c r="K615" s="60">
        <v>0</v>
      </c>
      <c r="L615" s="60">
        <v>0</v>
      </c>
      <c r="M615" s="60">
        <v>0</v>
      </c>
      <c r="N615" s="58">
        <v>0</v>
      </c>
      <c r="O615" s="50">
        <v>0</v>
      </c>
    </row>
    <row r="616" spans="1:15" ht="12" x14ac:dyDescent="0.2">
      <c r="A616" s="51" t="s">
        <v>293</v>
      </c>
      <c r="B616" s="45" t="s">
        <v>150</v>
      </c>
      <c r="C616" s="45" t="s">
        <v>147</v>
      </c>
      <c r="D616" s="46" t="s">
        <v>294</v>
      </c>
      <c r="E616" s="55" t="s">
        <v>175</v>
      </c>
      <c r="F616" s="56">
        <v>2481</v>
      </c>
      <c r="G616" s="57" t="s">
        <v>188</v>
      </c>
      <c r="H616" s="58">
        <v>0</v>
      </c>
      <c r="I616" s="58">
        <v>0</v>
      </c>
      <c r="J616" s="59">
        <v>0</v>
      </c>
      <c r="K616" s="60">
        <v>0</v>
      </c>
      <c r="L616" s="60">
        <v>0</v>
      </c>
      <c r="M616" s="60">
        <v>0</v>
      </c>
      <c r="N616" s="58">
        <v>0</v>
      </c>
      <c r="O616" s="50">
        <v>0</v>
      </c>
    </row>
    <row r="617" spans="1:15" ht="12" x14ac:dyDescent="0.2">
      <c r="A617" s="51" t="s">
        <v>293</v>
      </c>
      <c r="B617" s="45" t="s">
        <v>150</v>
      </c>
      <c r="C617" s="45" t="s">
        <v>147</v>
      </c>
      <c r="D617" s="46" t="s">
        <v>294</v>
      </c>
      <c r="E617" s="55" t="s">
        <v>175</v>
      </c>
      <c r="F617" s="56">
        <v>2491</v>
      </c>
      <c r="G617" s="57" t="s">
        <v>189</v>
      </c>
      <c r="H617" s="58">
        <v>0</v>
      </c>
      <c r="I617" s="58">
        <v>0</v>
      </c>
      <c r="J617" s="59">
        <v>0</v>
      </c>
      <c r="K617" s="60">
        <v>317.66000000000003</v>
      </c>
      <c r="L617" s="60">
        <v>317.66000000000003</v>
      </c>
      <c r="M617" s="60">
        <v>317.66000000000003</v>
      </c>
      <c r="N617" s="58">
        <v>317.66000000000003</v>
      </c>
      <c r="O617" s="50">
        <v>-317.66000000000003</v>
      </c>
    </row>
    <row r="618" spans="1:15" ht="12" x14ac:dyDescent="0.2">
      <c r="A618" s="51" t="s">
        <v>293</v>
      </c>
      <c r="B618" s="45" t="s">
        <v>150</v>
      </c>
      <c r="C618" s="45" t="s">
        <v>147</v>
      </c>
      <c r="D618" s="46" t="s">
        <v>294</v>
      </c>
      <c r="E618" s="55" t="s">
        <v>175</v>
      </c>
      <c r="F618" s="56">
        <v>2492</v>
      </c>
      <c r="G618" s="57" t="s">
        <v>190</v>
      </c>
      <c r="H618" s="58">
        <v>0</v>
      </c>
      <c r="I618" s="58">
        <v>0</v>
      </c>
      <c r="J618" s="59">
        <v>0</v>
      </c>
      <c r="K618" s="60">
        <v>0</v>
      </c>
      <c r="L618" s="60">
        <v>0</v>
      </c>
      <c r="M618" s="60">
        <v>0</v>
      </c>
      <c r="N618" s="58">
        <v>0</v>
      </c>
      <c r="O618" s="50">
        <v>0</v>
      </c>
    </row>
    <row r="619" spans="1:15" ht="12" x14ac:dyDescent="0.2">
      <c r="A619" s="51" t="s">
        <v>293</v>
      </c>
      <c r="B619" s="45" t="s">
        <v>150</v>
      </c>
      <c r="C619" s="45" t="s">
        <v>147</v>
      </c>
      <c r="D619" s="46" t="s">
        <v>294</v>
      </c>
      <c r="E619" s="55" t="s">
        <v>175</v>
      </c>
      <c r="F619" s="56">
        <v>2531</v>
      </c>
      <c r="G619" s="57" t="s">
        <v>191</v>
      </c>
      <c r="H619" s="58">
        <v>0</v>
      </c>
      <c r="I619" s="58">
        <v>0</v>
      </c>
      <c r="J619" s="59">
        <v>0</v>
      </c>
      <c r="K619" s="60">
        <v>0</v>
      </c>
      <c r="L619" s="60">
        <v>0</v>
      </c>
      <c r="M619" s="60">
        <v>0</v>
      </c>
      <c r="N619" s="58">
        <v>0</v>
      </c>
      <c r="O619" s="50">
        <v>0</v>
      </c>
    </row>
    <row r="620" spans="1:15" ht="12" x14ac:dyDescent="0.2">
      <c r="A620" s="51" t="s">
        <v>293</v>
      </c>
      <c r="B620" s="45" t="s">
        <v>150</v>
      </c>
      <c r="C620" s="45" t="s">
        <v>147</v>
      </c>
      <c r="D620" s="46" t="s">
        <v>294</v>
      </c>
      <c r="E620" s="55" t="s">
        <v>175</v>
      </c>
      <c r="F620" s="56">
        <v>2551</v>
      </c>
      <c r="G620" s="57" t="s">
        <v>192</v>
      </c>
      <c r="H620" s="58">
        <v>0</v>
      </c>
      <c r="I620" s="58">
        <v>0</v>
      </c>
      <c r="J620" s="59">
        <v>0</v>
      </c>
      <c r="K620" s="60">
        <v>0</v>
      </c>
      <c r="L620" s="60">
        <v>0</v>
      </c>
      <c r="M620" s="60">
        <v>0</v>
      </c>
      <c r="N620" s="58">
        <v>0</v>
      </c>
      <c r="O620" s="50">
        <v>0</v>
      </c>
    </row>
    <row r="621" spans="1:15" ht="12" x14ac:dyDescent="0.2">
      <c r="A621" s="51" t="s">
        <v>293</v>
      </c>
      <c r="B621" s="45" t="s">
        <v>150</v>
      </c>
      <c r="C621" s="45" t="s">
        <v>147</v>
      </c>
      <c r="D621" s="46" t="s">
        <v>294</v>
      </c>
      <c r="E621" s="55" t="s">
        <v>175</v>
      </c>
      <c r="F621" s="56">
        <v>2591</v>
      </c>
      <c r="G621" s="57" t="s">
        <v>193</v>
      </c>
      <c r="H621" s="58">
        <v>800</v>
      </c>
      <c r="I621" s="58">
        <v>0</v>
      </c>
      <c r="J621" s="59">
        <v>800</v>
      </c>
      <c r="K621" s="60">
        <v>369</v>
      </c>
      <c r="L621" s="60">
        <v>369</v>
      </c>
      <c r="M621" s="60">
        <v>369</v>
      </c>
      <c r="N621" s="58">
        <v>369</v>
      </c>
      <c r="O621" s="50">
        <v>431</v>
      </c>
    </row>
    <row r="622" spans="1:15" ht="12" x14ac:dyDescent="0.2">
      <c r="A622" s="51" t="s">
        <v>293</v>
      </c>
      <c r="B622" s="45" t="s">
        <v>150</v>
      </c>
      <c r="C622" s="45" t="s">
        <v>147</v>
      </c>
      <c r="D622" s="46" t="s">
        <v>294</v>
      </c>
      <c r="E622" s="55" t="s">
        <v>175</v>
      </c>
      <c r="F622" s="56">
        <v>2611</v>
      </c>
      <c r="G622" s="57" t="s">
        <v>194</v>
      </c>
      <c r="H622" s="58">
        <v>0</v>
      </c>
      <c r="I622" s="58">
        <v>0</v>
      </c>
      <c r="J622" s="59">
        <v>0</v>
      </c>
      <c r="K622" s="60">
        <v>0</v>
      </c>
      <c r="L622" s="60">
        <v>0</v>
      </c>
      <c r="M622" s="60">
        <v>0</v>
      </c>
      <c r="N622" s="58">
        <v>0</v>
      </c>
      <c r="O622" s="50">
        <v>0</v>
      </c>
    </row>
    <row r="623" spans="1:15" ht="12" x14ac:dyDescent="0.2">
      <c r="A623" s="51" t="s">
        <v>293</v>
      </c>
      <c r="B623" s="45" t="s">
        <v>150</v>
      </c>
      <c r="C623" s="45" t="s">
        <v>147</v>
      </c>
      <c r="D623" s="46" t="s">
        <v>294</v>
      </c>
      <c r="E623" s="55" t="s">
        <v>175</v>
      </c>
      <c r="F623" s="56">
        <v>2612</v>
      </c>
      <c r="G623" s="57" t="s">
        <v>195</v>
      </c>
      <c r="H623" s="58">
        <v>0</v>
      </c>
      <c r="I623" s="58">
        <v>0</v>
      </c>
      <c r="J623" s="59">
        <v>0</v>
      </c>
      <c r="K623" s="60">
        <v>0</v>
      </c>
      <c r="L623" s="60">
        <v>0</v>
      </c>
      <c r="M623" s="60">
        <v>0</v>
      </c>
      <c r="N623" s="58">
        <v>0</v>
      </c>
      <c r="O623" s="50">
        <v>0</v>
      </c>
    </row>
    <row r="624" spans="1:15" ht="12" x14ac:dyDescent="0.2">
      <c r="A624" s="51" t="s">
        <v>293</v>
      </c>
      <c r="B624" s="45" t="s">
        <v>150</v>
      </c>
      <c r="C624" s="45" t="s">
        <v>147</v>
      </c>
      <c r="D624" s="46" t="s">
        <v>294</v>
      </c>
      <c r="E624" s="55" t="s">
        <v>175</v>
      </c>
      <c r="F624" s="56">
        <v>2711</v>
      </c>
      <c r="G624" s="57" t="s">
        <v>196</v>
      </c>
      <c r="H624" s="58">
        <v>2400</v>
      </c>
      <c r="I624" s="58">
        <v>0</v>
      </c>
      <c r="J624" s="59">
        <v>2400</v>
      </c>
      <c r="K624" s="60">
        <v>1080</v>
      </c>
      <c r="L624" s="60">
        <v>1080</v>
      </c>
      <c r="M624" s="60">
        <v>1080</v>
      </c>
      <c r="N624" s="58">
        <v>1080</v>
      </c>
      <c r="O624" s="50">
        <v>1320</v>
      </c>
    </row>
    <row r="625" spans="1:15" ht="12" x14ac:dyDescent="0.2">
      <c r="A625" s="51" t="s">
        <v>293</v>
      </c>
      <c r="B625" s="45" t="s">
        <v>150</v>
      </c>
      <c r="C625" s="45" t="s">
        <v>147</v>
      </c>
      <c r="D625" s="46" t="s">
        <v>294</v>
      </c>
      <c r="E625" s="55" t="s">
        <v>175</v>
      </c>
      <c r="F625" s="56">
        <v>2712</v>
      </c>
      <c r="G625" s="57" t="s">
        <v>197</v>
      </c>
      <c r="H625" s="58">
        <v>0</v>
      </c>
      <c r="I625" s="58">
        <v>0</v>
      </c>
      <c r="J625" s="59">
        <v>0</v>
      </c>
      <c r="K625" s="60">
        <v>0</v>
      </c>
      <c r="L625" s="60">
        <v>0</v>
      </c>
      <c r="M625" s="60">
        <v>0</v>
      </c>
      <c r="N625" s="58">
        <v>0</v>
      </c>
      <c r="O625" s="50">
        <v>0</v>
      </c>
    </row>
    <row r="626" spans="1:15" ht="12" x14ac:dyDescent="0.2">
      <c r="A626" s="51" t="s">
        <v>293</v>
      </c>
      <c r="B626" s="45" t="s">
        <v>150</v>
      </c>
      <c r="C626" s="45" t="s">
        <v>147</v>
      </c>
      <c r="D626" s="46" t="s">
        <v>294</v>
      </c>
      <c r="E626" s="55" t="s">
        <v>175</v>
      </c>
      <c r="F626" s="56">
        <v>2721</v>
      </c>
      <c r="G626" s="57" t="s">
        <v>198</v>
      </c>
      <c r="H626" s="58">
        <v>0</v>
      </c>
      <c r="I626" s="58">
        <v>0</v>
      </c>
      <c r="J626" s="59">
        <v>0</v>
      </c>
      <c r="K626" s="60">
        <v>0</v>
      </c>
      <c r="L626" s="60">
        <v>0</v>
      </c>
      <c r="M626" s="60">
        <v>0</v>
      </c>
      <c r="N626" s="58">
        <v>0</v>
      </c>
      <c r="O626" s="50">
        <v>0</v>
      </c>
    </row>
    <row r="627" spans="1:15" ht="12" x14ac:dyDescent="0.2">
      <c r="A627" s="51" t="s">
        <v>293</v>
      </c>
      <c r="B627" s="45" t="s">
        <v>150</v>
      </c>
      <c r="C627" s="45" t="s">
        <v>147</v>
      </c>
      <c r="D627" s="46" t="s">
        <v>294</v>
      </c>
      <c r="E627" s="55" t="s">
        <v>175</v>
      </c>
      <c r="F627" s="56">
        <v>2731</v>
      </c>
      <c r="G627" s="57" t="s">
        <v>199</v>
      </c>
      <c r="H627" s="58">
        <v>0</v>
      </c>
      <c r="I627" s="58">
        <v>0</v>
      </c>
      <c r="J627" s="59">
        <v>0</v>
      </c>
      <c r="K627" s="60">
        <v>0</v>
      </c>
      <c r="L627" s="60">
        <v>0</v>
      </c>
      <c r="M627" s="60">
        <v>0</v>
      </c>
      <c r="N627" s="58">
        <v>0</v>
      </c>
      <c r="O627" s="50">
        <v>0</v>
      </c>
    </row>
    <row r="628" spans="1:15" ht="12" x14ac:dyDescent="0.2">
      <c r="A628" s="51" t="s">
        <v>293</v>
      </c>
      <c r="B628" s="45" t="s">
        <v>150</v>
      </c>
      <c r="C628" s="45" t="s">
        <v>147</v>
      </c>
      <c r="D628" s="46" t="s">
        <v>294</v>
      </c>
      <c r="E628" s="55" t="s">
        <v>175</v>
      </c>
      <c r="F628" s="56">
        <v>2911</v>
      </c>
      <c r="G628" s="57" t="s">
        <v>200</v>
      </c>
      <c r="H628" s="58">
        <v>139</v>
      </c>
      <c r="I628" s="58">
        <v>0</v>
      </c>
      <c r="J628" s="59">
        <v>139</v>
      </c>
      <c r="K628" s="60">
        <v>146.55000000000001</v>
      </c>
      <c r="L628" s="60">
        <v>146.55000000000001</v>
      </c>
      <c r="M628" s="60">
        <v>146.55000000000001</v>
      </c>
      <c r="N628" s="58">
        <v>146.55000000000001</v>
      </c>
      <c r="O628" s="50">
        <v>-7.5500000000000114</v>
      </c>
    </row>
    <row r="629" spans="1:15" ht="12" x14ac:dyDescent="0.2">
      <c r="A629" s="51" t="s">
        <v>293</v>
      </c>
      <c r="B629" s="45"/>
      <c r="C629" s="45" t="s">
        <v>147</v>
      </c>
      <c r="D629" s="46" t="s">
        <v>294</v>
      </c>
      <c r="E629" s="45"/>
      <c r="F629" s="47">
        <v>3000</v>
      </c>
      <c r="G629" s="61" t="s">
        <v>201</v>
      </c>
      <c r="H629" s="53">
        <v>31272</v>
      </c>
      <c r="I629" s="53">
        <v>0</v>
      </c>
      <c r="J629" s="53">
        <v>31272</v>
      </c>
      <c r="K629" s="54">
        <v>8759.0499999999993</v>
      </c>
      <c r="L629" s="54">
        <v>8759.0499999999993</v>
      </c>
      <c r="M629" s="54">
        <v>8759.0499999999993</v>
      </c>
      <c r="N629" s="53">
        <v>7635.92</v>
      </c>
      <c r="O629" s="50">
        <v>22512.95</v>
      </c>
    </row>
    <row r="630" spans="1:15" ht="12" x14ac:dyDescent="0.2">
      <c r="A630" s="51" t="s">
        <v>293</v>
      </c>
      <c r="B630" s="45" t="s">
        <v>150</v>
      </c>
      <c r="C630" s="45" t="s">
        <v>147</v>
      </c>
      <c r="D630" s="46" t="s">
        <v>294</v>
      </c>
      <c r="E630" s="55" t="s">
        <v>175</v>
      </c>
      <c r="F630" s="56">
        <v>3111</v>
      </c>
      <c r="G630" s="57" t="s">
        <v>202</v>
      </c>
      <c r="H630" s="58">
        <v>5831</v>
      </c>
      <c r="I630" s="58">
        <v>0</v>
      </c>
      <c r="J630" s="59">
        <v>5831</v>
      </c>
      <c r="K630" s="60">
        <v>1721.64</v>
      </c>
      <c r="L630" s="60">
        <v>1721.64</v>
      </c>
      <c r="M630" s="60">
        <v>1721.64</v>
      </c>
      <c r="N630" s="58">
        <v>1721.64</v>
      </c>
      <c r="O630" s="50">
        <v>4109.3599999999997</v>
      </c>
    </row>
    <row r="631" spans="1:15" ht="12" x14ac:dyDescent="0.2">
      <c r="A631" s="51" t="s">
        <v>293</v>
      </c>
      <c r="B631" s="45" t="s">
        <v>150</v>
      </c>
      <c r="C631" s="45" t="s">
        <v>147</v>
      </c>
      <c r="D631" s="46" t="s">
        <v>294</v>
      </c>
      <c r="E631" s="55" t="s">
        <v>175</v>
      </c>
      <c r="F631" s="56">
        <v>3131</v>
      </c>
      <c r="G631" s="57" t="s">
        <v>203</v>
      </c>
      <c r="H631" s="58">
        <v>2280</v>
      </c>
      <c r="I631" s="58">
        <v>0</v>
      </c>
      <c r="J631" s="59">
        <v>2280</v>
      </c>
      <c r="K631" s="60">
        <v>413.62</v>
      </c>
      <c r="L631" s="60">
        <v>413.62</v>
      </c>
      <c r="M631" s="60">
        <v>413.62</v>
      </c>
      <c r="N631" s="58">
        <v>364.25</v>
      </c>
      <c r="O631" s="50">
        <v>1866.38</v>
      </c>
    </row>
    <row r="632" spans="1:15" ht="12" x14ac:dyDescent="0.2">
      <c r="A632" s="51" t="s">
        <v>293</v>
      </c>
      <c r="B632" s="45" t="s">
        <v>150</v>
      </c>
      <c r="C632" s="45" t="s">
        <v>147</v>
      </c>
      <c r="D632" s="46" t="s">
        <v>294</v>
      </c>
      <c r="E632" s="55" t="s">
        <v>175</v>
      </c>
      <c r="F632" s="56">
        <v>3141</v>
      </c>
      <c r="G632" s="57" t="s">
        <v>204</v>
      </c>
      <c r="H632" s="58">
        <v>3600</v>
      </c>
      <c r="I632" s="58">
        <v>0</v>
      </c>
      <c r="J632" s="59">
        <v>3600</v>
      </c>
      <c r="K632" s="60">
        <v>1014.06</v>
      </c>
      <c r="L632" s="60">
        <v>1014.06</v>
      </c>
      <c r="M632" s="60">
        <v>1014.06</v>
      </c>
      <c r="N632" s="58">
        <v>1014.06</v>
      </c>
      <c r="O632" s="50">
        <v>2585.94</v>
      </c>
    </row>
    <row r="633" spans="1:15" ht="12" x14ac:dyDescent="0.2">
      <c r="A633" s="51" t="s">
        <v>293</v>
      </c>
      <c r="B633" s="45" t="s">
        <v>150</v>
      </c>
      <c r="C633" s="45" t="s">
        <v>147</v>
      </c>
      <c r="D633" s="46" t="s">
        <v>294</v>
      </c>
      <c r="E633" s="55" t="s">
        <v>175</v>
      </c>
      <c r="F633" s="56">
        <v>3161</v>
      </c>
      <c r="G633" s="57" t="s">
        <v>205</v>
      </c>
      <c r="H633" s="58">
        <v>0</v>
      </c>
      <c r="I633" s="58">
        <v>0</v>
      </c>
      <c r="J633" s="59">
        <v>0</v>
      </c>
      <c r="K633" s="60">
        <v>0</v>
      </c>
      <c r="L633" s="60">
        <v>0</v>
      </c>
      <c r="M633" s="60">
        <v>0</v>
      </c>
      <c r="N633" s="58">
        <v>0</v>
      </c>
      <c r="O633" s="50">
        <v>0</v>
      </c>
    </row>
    <row r="634" spans="1:15" ht="12" x14ac:dyDescent="0.2">
      <c r="A634" s="51" t="s">
        <v>293</v>
      </c>
      <c r="B634" s="45" t="s">
        <v>150</v>
      </c>
      <c r="C634" s="45" t="s">
        <v>147</v>
      </c>
      <c r="D634" s="46" t="s">
        <v>294</v>
      </c>
      <c r="E634" s="55" t="s">
        <v>175</v>
      </c>
      <c r="F634" s="56">
        <v>3171</v>
      </c>
      <c r="G634" s="57" t="s">
        <v>206</v>
      </c>
      <c r="H634" s="58">
        <v>820</v>
      </c>
      <c r="I634" s="58">
        <v>0</v>
      </c>
      <c r="J634" s="59">
        <v>820</v>
      </c>
      <c r="K634" s="60">
        <v>0</v>
      </c>
      <c r="L634" s="60">
        <v>0</v>
      </c>
      <c r="M634" s="60">
        <v>0</v>
      </c>
      <c r="N634" s="58">
        <v>0</v>
      </c>
      <c r="O634" s="50">
        <v>820</v>
      </c>
    </row>
    <row r="635" spans="1:15" ht="12" x14ac:dyDescent="0.2">
      <c r="A635" s="51" t="s">
        <v>293</v>
      </c>
      <c r="B635" s="45" t="s">
        <v>150</v>
      </c>
      <c r="C635" s="45" t="s">
        <v>147</v>
      </c>
      <c r="D635" s="46" t="s">
        <v>294</v>
      </c>
      <c r="E635" s="55" t="s">
        <v>175</v>
      </c>
      <c r="F635" s="56">
        <v>3181</v>
      </c>
      <c r="G635" s="57" t="s">
        <v>207</v>
      </c>
      <c r="H635" s="58">
        <v>0</v>
      </c>
      <c r="I635" s="58">
        <v>0</v>
      </c>
      <c r="J635" s="59">
        <v>0</v>
      </c>
      <c r="K635" s="60">
        <v>0</v>
      </c>
      <c r="L635" s="60">
        <v>0</v>
      </c>
      <c r="M635" s="60">
        <v>0</v>
      </c>
      <c r="N635" s="58">
        <v>0</v>
      </c>
      <c r="O635" s="50">
        <v>0</v>
      </c>
    </row>
    <row r="636" spans="1:15" ht="12" x14ac:dyDescent="0.2">
      <c r="A636" s="51" t="s">
        <v>293</v>
      </c>
      <c r="B636" s="45" t="s">
        <v>150</v>
      </c>
      <c r="C636" s="45" t="s">
        <v>147</v>
      </c>
      <c r="D636" s="46" t="s">
        <v>294</v>
      </c>
      <c r="E636" s="55" t="s">
        <v>175</v>
      </c>
      <c r="F636" s="56">
        <v>3182</v>
      </c>
      <c r="G636" s="57" t="s">
        <v>208</v>
      </c>
      <c r="H636" s="58">
        <v>0</v>
      </c>
      <c r="I636" s="58">
        <v>0</v>
      </c>
      <c r="J636" s="59">
        <v>0</v>
      </c>
      <c r="K636" s="60">
        <v>0</v>
      </c>
      <c r="L636" s="60">
        <v>0</v>
      </c>
      <c r="M636" s="60">
        <v>0</v>
      </c>
      <c r="N636" s="58">
        <v>0</v>
      </c>
      <c r="O636" s="50">
        <v>0</v>
      </c>
    </row>
    <row r="637" spans="1:15" ht="12" x14ac:dyDescent="0.2">
      <c r="A637" s="51" t="s">
        <v>293</v>
      </c>
      <c r="B637" s="45" t="s">
        <v>150</v>
      </c>
      <c r="C637" s="45" t="s">
        <v>147</v>
      </c>
      <c r="D637" s="46" t="s">
        <v>294</v>
      </c>
      <c r="E637" s="55" t="s">
        <v>209</v>
      </c>
      <c r="F637" s="56">
        <v>3211</v>
      </c>
      <c r="G637" s="57" t="s">
        <v>210</v>
      </c>
      <c r="H637" s="58">
        <v>0</v>
      </c>
      <c r="I637" s="58">
        <v>0</v>
      </c>
      <c r="J637" s="59">
        <v>0</v>
      </c>
      <c r="K637" s="60">
        <v>0</v>
      </c>
      <c r="L637" s="60">
        <v>0</v>
      </c>
      <c r="M637" s="60">
        <v>0</v>
      </c>
      <c r="N637" s="58">
        <v>0</v>
      </c>
      <c r="O637" s="50">
        <v>0</v>
      </c>
    </row>
    <row r="638" spans="1:15" ht="12" x14ac:dyDescent="0.2">
      <c r="A638" s="51" t="s">
        <v>293</v>
      </c>
      <c r="B638" s="45" t="s">
        <v>150</v>
      </c>
      <c r="C638" s="45" t="s">
        <v>147</v>
      </c>
      <c r="D638" s="46" t="s">
        <v>294</v>
      </c>
      <c r="E638" s="55" t="s">
        <v>175</v>
      </c>
      <c r="F638" s="56">
        <v>3231</v>
      </c>
      <c r="G638" s="57" t="s">
        <v>211</v>
      </c>
      <c r="H638" s="58">
        <v>0</v>
      </c>
      <c r="I638" s="58">
        <v>0</v>
      </c>
      <c r="J638" s="59">
        <v>0</v>
      </c>
      <c r="K638" s="60">
        <v>0</v>
      </c>
      <c r="L638" s="60">
        <v>0</v>
      </c>
      <c r="M638" s="60">
        <v>0</v>
      </c>
      <c r="N638" s="58">
        <v>0</v>
      </c>
      <c r="O638" s="50">
        <v>0</v>
      </c>
    </row>
    <row r="639" spans="1:15" ht="12" x14ac:dyDescent="0.2">
      <c r="A639" s="51" t="s">
        <v>293</v>
      </c>
      <c r="B639" s="45" t="s">
        <v>150</v>
      </c>
      <c r="C639" s="45" t="s">
        <v>147</v>
      </c>
      <c r="D639" s="46" t="s">
        <v>294</v>
      </c>
      <c r="E639" s="55" t="s">
        <v>175</v>
      </c>
      <c r="F639" s="56">
        <v>3261</v>
      </c>
      <c r="G639" s="57" t="s">
        <v>212</v>
      </c>
      <c r="H639" s="58">
        <v>0</v>
      </c>
      <c r="I639" s="58">
        <v>0</v>
      </c>
      <c r="J639" s="59">
        <v>0</v>
      </c>
      <c r="K639" s="60">
        <v>0</v>
      </c>
      <c r="L639" s="60">
        <v>0</v>
      </c>
      <c r="M639" s="60">
        <v>0</v>
      </c>
      <c r="N639" s="58">
        <v>0</v>
      </c>
      <c r="O639" s="50">
        <v>0</v>
      </c>
    </row>
    <row r="640" spans="1:15" ht="12" x14ac:dyDescent="0.2">
      <c r="A640" s="51" t="s">
        <v>293</v>
      </c>
      <c r="B640" s="45" t="s">
        <v>150</v>
      </c>
      <c r="C640" s="45" t="s">
        <v>147</v>
      </c>
      <c r="D640" s="46" t="s">
        <v>294</v>
      </c>
      <c r="E640" s="55" t="s">
        <v>175</v>
      </c>
      <c r="F640" s="56">
        <v>3291</v>
      </c>
      <c r="G640" s="57" t="s">
        <v>213</v>
      </c>
      <c r="H640" s="58">
        <v>0</v>
      </c>
      <c r="I640" s="58">
        <v>0</v>
      </c>
      <c r="J640" s="59">
        <v>0</v>
      </c>
      <c r="K640" s="60">
        <v>0</v>
      </c>
      <c r="L640" s="60">
        <v>0</v>
      </c>
      <c r="M640" s="60">
        <v>0</v>
      </c>
      <c r="N640" s="58">
        <v>0</v>
      </c>
      <c r="O640" s="50">
        <v>0</v>
      </c>
    </row>
    <row r="641" spans="1:15" ht="12" x14ac:dyDescent="0.2">
      <c r="A641" s="51" t="s">
        <v>293</v>
      </c>
      <c r="B641" s="45" t="s">
        <v>150</v>
      </c>
      <c r="C641" s="45" t="s">
        <v>147</v>
      </c>
      <c r="D641" s="46" t="s">
        <v>294</v>
      </c>
      <c r="E641" s="55" t="s">
        <v>175</v>
      </c>
      <c r="F641" s="56">
        <v>3311</v>
      </c>
      <c r="G641" s="57" t="s">
        <v>214</v>
      </c>
      <c r="H641" s="58">
        <v>0</v>
      </c>
      <c r="I641" s="58">
        <v>0</v>
      </c>
      <c r="J641" s="59">
        <v>0</v>
      </c>
      <c r="K641" s="60">
        <v>0</v>
      </c>
      <c r="L641" s="60">
        <v>0</v>
      </c>
      <c r="M641" s="60">
        <v>0</v>
      </c>
      <c r="N641" s="58">
        <v>0</v>
      </c>
      <c r="O641" s="50">
        <v>0</v>
      </c>
    </row>
    <row r="642" spans="1:15" ht="12" x14ac:dyDescent="0.2">
      <c r="A642" s="51" t="s">
        <v>293</v>
      </c>
      <c r="B642" s="45" t="s">
        <v>150</v>
      </c>
      <c r="C642" s="45" t="s">
        <v>147</v>
      </c>
      <c r="D642" s="46" t="s">
        <v>294</v>
      </c>
      <c r="E642" s="55" t="s">
        <v>175</v>
      </c>
      <c r="F642" s="56">
        <v>3331</v>
      </c>
      <c r="G642" s="57" t="s">
        <v>215</v>
      </c>
      <c r="H642" s="58">
        <v>0</v>
      </c>
      <c r="I642" s="58">
        <v>0</v>
      </c>
      <c r="J642" s="59">
        <v>0</v>
      </c>
      <c r="K642" s="60">
        <v>0</v>
      </c>
      <c r="L642" s="60">
        <v>0</v>
      </c>
      <c r="M642" s="60">
        <v>0</v>
      </c>
      <c r="N642" s="58">
        <v>0</v>
      </c>
      <c r="O642" s="50">
        <v>0</v>
      </c>
    </row>
    <row r="643" spans="1:15" ht="12" x14ac:dyDescent="0.2">
      <c r="A643" s="51" t="s">
        <v>293</v>
      </c>
      <c r="B643" s="45" t="s">
        <v>150</v>
      </c>
      <c r="C643" s="45" t="s">
        <v>147</v>
      </c>
      <c r="D643" s="46" t="s">
        <v>294</v>
      </c>
      <c r="E643" s="55" t="s">
        <v>175</v>
      </c>
      <c r="F643" s="56">
        <v>3332</v>
      </c>
      <c r="G643" s="57" t="s">
        <v>216</v>
      </c>
      <c r="H643" s="58">
        <v>0</v>
      </c>
      <c r="I643" s="58">
        <v>0</v>
      </c>
      <c r="J643" s="59">
        <v>0</v>
      </c>
      <c r="K643" s="60">
        <v>0</v>
      </c>
      <c r="L643" s="60">
        <v>0</v>
      </c>
      <c r="M643" s="60">
        <v>0</v>
      </c>
      <c r="N643" s="58">
        <v>0</v>
      </c>
      <c r="O643" s="50">
        <v>0</v>
      </c>
    </row>
    <row r="644" spans="1:15" ht="12" x14ac:dyDescent="0.2">
      <c r="A644" s="51" t="s">
        <v>293</v>
      </c>
      <c r="B644" s="45" t="s">
        <v>150</v>
      </c>
      <c r="C644" s="45" t="s">
        <v>147</v>
      </c>
      <c r="D644" s="46" t="s">
        <v>294</v>
      </c>
      <c r="E644" s="55" t="s">
        <v>175</v>
      </c>
      <c r="F644" s="56">
        <v>3341</v>
      </c>
      <c r="G644" s="57" t="s">
        <v>217</v>
      </c>
      <c r="H644" s="58">
        <v>0</v>
      </c>
      <c r="I644" s="58">
        <v>0</v>
      </c>
      <c r="J644" s="59">
        <v>0</v>
      </c>
      <c r="K644" s="60">
        <v>0</v>
      </c>
      <c r="L644" s="60">
        <v>0</v>
      </c>
      <c r="M644" s="60">
        <v>0</v>
      </c>
      <c r="N644" s="58">
        <v>0</v>
      </c>
      <c r="O644" s="50">
        <v>0</v>
      </c>
    </row>
    <row r="645" spans="1:15" ht="12" x14ac:dyDescent="0.2">
      <c r="A645" s="51" t="s">
        <v>293</v>
      </c>
      <c r="B645" s="45" t="s">
        <v>150</v>
      </c>
      <c r="C645" s="45" t="s">
        <v>147</v>
      </c>
      <c r="D645" s="46" t="s">
        <v>294</v>
      </c>
      <c r="E645" s="55" t="s">
        <v>175</v>
      </c>
      <c r="F645" s="56">
        <v>3381</v>
      </c>
      <c r="G645" s="57" t="s">
        <v>218</v>
      </c>
      <c r="H645" s="58">
        <v>0</v>
      </c>
      <c r="I645" s="58">
        <v>0</v>
      </c>
      <c r="J645" s="59">
        <v>0</v>
      </c>
      <c r="K645" s="60">
        <v>0</v>
      </c>
      <c r="L645" s="60">
        <v>0</v>
      </c>
      <c r="M645" s="60">
        <v>0</v>
      </c>
      <c r="N645" s="58">
        <v>0</v>
      </c>
      <c r="O645" s="50">
        <v>0</v>
      </c>
    </row>
    <row r="646" spans="1:15" ht="12" x14ac:dyDescent="0.2">
      <c r="A646" s="51" t="s">
        <v>293</v>
      </c>
      <c r="B646" s="45" t="s">
        <v>150</v>
      </c>
      <c r="C646" s="45" t="s">
        <v>147</v>
      </c>
      <c r="D646" s="46" t="s">
        <v>294</v>
      </c>
      <c r="E646" s="55" t="s">
        <v>175</v>
      </c>
      <c r="F646" s="56">
        <v>3391</v>
      </c>
      <c r="G646" s="57" t="s">
        <v>219</v>
      </c>
      <c r="H646" s="58">
        <v>0</v>
      </c>
      <c r="I646" s="58">
        <v>0</v>
      </c>
      <c r="J646" s="59">
        <v>0</v>
      </c>
      <c r="K646" s="60">
        <v>0</v>
      </c>
      <c r="L646" s="60">
        <v>0</v>
      </c>
      <c r="M646" s="60">
        <v>0</v>
      </c>
      <c r="N646" s="58">
        <v>0</v>
      </c>
      <c r="O646" s="50">
        <v>0</v>
      </c>
    </row>
    <row r="647" spans="1:15" ht="12" x14ac:dyDescent="0.2">
      <c r="A647" s="51" t="s">
        <v>293</v>
      </c>
      <c r="B647" s="45" t="s">
        <v>150</v>
      </c>
      <c r="C647" s="45" t="s">
        <v>147</v>
      </c>
      <c r="D647" s="46" t="s">
        <v>294</v>
      </c>
      <c r="E647" s="55" t="s">
        <v>175</v>
      </c>
      <c r="F647" s="56">
        <v>3411</v>
      </c>
      <c r="G647" s="57" t="s">
        <v>220</v>
      </c>
      <c r="H647" s="58">
        <v>0</v>
      </c>
      <c r="I647" s="58">
        <v>0</v>
      </c>
      <c r="J647" s="59">
        <v>0</v>
      </c>
      <c r="K647" s="60">
        <v>0</v>
      </c>
      <c r="L647" s="60">
        <v>0</v>
      </c>
      <c r="M647" s="60">
        <v>0</v>
      </c>
      <c r="N647" s="58">
        <v>0</v>
      </c>
      <c r="O647" s="50">
        <v>0</v>
      </c>
    </row>
    <row r="648" spans="1:15" ht="12" x14ac:dyDescent="0.2">
      <c r="A648" s="51" t="s">
        <v>293</v>
      </c>
      <c r="B648" s="45" t="s">
        <v>150</v>
      </c>
      <c r="C648" s="45" t="s">
        <v>147</v>
      </c>
      <c r="D648" s="46" t="s">
        <v>294</v>
      </c>
      <c r="E648" s="55" t="s">
        <v>175</v>
      </c>
      <c r="F648" s="56">
        <v>3431</v>
      </c>
      <c r="G648" s="57" t="s">
        <v>221</v>
      </c>
      <c r="H648" s="58">
        <v>0</v>
      </c>
      <c r="I648" s="58">
        <v>0</v>
      </c>
      <c r="J648" s="59">
        <v>0</v>
      </c>
      <c r="K648" s="60">
        <v>0</v>
      </c>
      <c r="L648" s="60">
        <v>0</v>
      </c>
      <c r="M648" s="60">
        <v>0</v>
      </c>
      <c r="N648" s="58">
        <v>0</v>
      </c>
      <c r="O648" s="50">
        <v>0</v>
      </c>
    </row>
    <row r="649" spans="1:15" ht="12" x14ac:dyDescent="0.2">
      <c r="A649" s="51" t="s">
        <v>293</v>
      </c>
      <c r="B649" s="45" t="s">
        <v>150</v>
      </c>
      <c r="C649" s="45" t="s">
        <v>147</v>
      </c>
      <c r="D649" s="46" t="s">
        <v>294</v>
      </c>
      <c r="E649" s="55" t="s">
        <v>175</v>
      </c>
      <c r="F649" s="56">
        <v>3451</v>
      </c>
      <c r="G649" s="57" t="s">
        <v>222</v>
      </c>
      <c r="H649" s="58">
        <v>272</v>
      </c>
      <c r="I649" s="58">
        <v>0</v>
      </c>
      <c r="J649" s="59">
        <v>272</v>
      </c>
      <c r="K649" s="60">
        <v>118.08</v>
      </c>
      <c r="L649" s="60">
        <v>118.08</v>
      </c>
      <c r="M649" s="60">
        <v>118.08</v>
      </c>
      <c r="N649" s="58">
        <v>118.08</v>
      </c>
      <c r="O649" s="50">
        <v>153.91999999999999</v>
      </c>
    </row>
    <row r="650" spans="1:15" ht="12" x14ac:dyDescent="0.2">
      <c r="A650" s="51" t="s">
        <v>293</v>
      </c>
      <c r="B650" s="45" t="s">
        <v>150</v>
      </c>
      <c r="C650" s="45" t="s">
        <v>147</v>
      </c>
      <c r="D650" s="46" t="s">
        <v>294</v>
      </c>
      <c r="E650" s="55" t="s">
        <v>175</v>
      </c>
      <c r="F650" s="56">
        <v>3471</v>
      </c>
      <c r="G650" s="57" t="s">
        <v>223</v>
      </c>
      <c r="H650" s="58">
        <v>2000</v>
      </c>
      <c r="I650" s="58">
        <v>0</v>
      </c>
      <c r="J650" s="59">
        <v>2000</v>
      </c>
      <c r="K650" s="60">
        <v>120</v>
      </c>
      <c r="L650" s="60">
        <v>120</v>
      </c>
      <c r="M650" s="60">
        <v>120</v>
      </c>
      <c r="N650" s="58">
        <v>120</v>
      </c>
      <c r="O650" s="50">
        <v>1880</v>
      </c>
    </row>
    <row r="651" spans="1:15" ht="12" x14ac:dyDescent="0.2">
      <c r="A651" s="51" t="s">
        <v>293</v>
      </c>
      <c r="B651" s="45" t="s">
        <v>150</v>
      </c>
      <c r="C651" s="45" t="s">
        <v>147</v>
      </c>
      <c r="D651" s="46" t="s">
        <v>294</v>
      </c>
      <c r="E651" s="55" t="s">
        <v>175</v>
      </c>
      <c r="F651" s="56">
        <v>3491</v>
      </c>
      <c r="G651" s="57" t="s">
        <v>224</v>
      </c>
      <c r="H651" s="58">
        <v>864</v>
      </c>
      <c r="I651" s="58">
        <v>0</v>
      </c>
      <c r="J651" s="59">
        <v>864</v>
      </c>
      <c r="K651" s="60">
        <v>255.59</v>
      </c>
      <c r="L651" s="60">
        <v>255.59</v>
      </c>
      <c r="M651" s="60">
        <v>255.59</v>
      </c>
      <c r="N651" s="58">
        <v>255.59</v>
      </c>
      <c r="O651" s="50">
        <v>608.41</v>
      </c>
    </row>
    <row r="652" spans="1:15" ht="12" x14ac:dyDescent="0.2">
      <c r="A652" s="51" t="s">
        <v>293</v>
      </c>
      <c r="B652" s="45" t="s">
        <v>150</v>
      </c>
      <c r="C652" s="45" t="s">
        <v>147</v>
      </c>
      <c r="D652" s="46" t="s">
        <v>294</v>
      </c>
      <c r="E652" s="55" t="s">
        <v>175</v>
      </c>
      <c r="F652" s="56">
        <v>3511</v>
      </c>
      <c r="G652" s="57" t="s">
        <v>225</v>
      </c>
      <c r="H652" s="58">
        <v>0</v>
      </c>
      <c r="I652" s="58">
        <v>0</v>
      </c>
      <c r="J652" s="59">
        <v>0</v>
      </c>
      <c r="K652" s="60">
        <v>0</v>
      </c>
      <c r="L652" s="60">
        <v>0</v>
      </c>
      <c r="M652" s="60">
        <v>0</v>
      </c>
      <c r="N652" s="58">
        <v>0</v>
      </c>
      <c r="O652" s="50">
        <v>0</v>
      </c>
    </row>
    <row r="653" spans="1:15" ht="12" x14ac:dyDescent="0.2">
      <c r="A653" s="51" t="s">
        <v>293</v>
      </c>
      <c r="B653" s="45" t="s">
        <v>150</v>
      </c>
      <c r="C653" s="45" t="s">
        <v>147</v>
      </c>
      <c r="D653" s="46" t="s">
        <v>294</v>
      </c>
      <c r="E653" s="55" t="s">
        <v>175</v>
      </c>
      <c r="F653" s="56">
        <v>3521</v>
      </c>
      <c r="G653" s="57" t="s">
        <v>226</v>
      </c>
      <c r="H653" s="58">
        <v>0</v>
      </c>
      <c r="I653" s="58">
        <v>0</v>
      </c>
      <c r="J653" s="59">
        <v>0</v>
      </c>
      <c r="K653" s="60">
        <v>0</v>
      </c>
      <c r="L653" s="60">
        <v>0</v>
      </c>
      <c r="M653" s="60">
        <v>0</v>
      </c>
      <c r="N653" s="58">
        <v>0</v>
      </c>
      <c r="O653" s="50">
        <v>0</v>
      </c>
    </row>
    <row r="654" spans="1:15" ht="12" x14ac:dyDescent="0.2">
      <c r="A654" s="51" t="s">
        <v>293</v>
      </c>
      <c r="B654" s="45" t="s">
        <v>150</v>
      </c>
      <c r="C654" s="45" t="s">
        <v>147</v>
      </c>
      <c r="D654" s="46" t="s">
        <v>294</v>
      </c>
      <c r="E654" s="55" t="s">
        <v>175</v>
      </c>
      <c r="F654" s="56">
        <v>3531</v>
      </c>
      <c r="G654" s="57" t="s">
        <v>227</v>
      </c>
      <c r="H654" s="58">
        <v>0</v>
      </c>
      <c r="I654" s="58">
        <v>0</v>
      </c>
      <c r="J654" s="59">
        <v>0</v>
      </c>
      <c r="K654" s="60">
        <v>0</v>
      </c>
      <c r="L654" s="60">
        <v>0</v>
      </c>
      <c r="M654" s="60">
        <v>0</v>
      </c>
      <c r="N654" s="58">
        <v>0</v>
      </c>
      <c r="O654" s="50">
        <v>0</v>
      </c>
    </row>
    <row r="655" spans="1:15" ht="12" x14ac:dyDescent="0.2">
      <c r="A655" s="51" t="s">
        <v>293</v>
      </c>
      <c r="B655" s="45" t="s">
        <v>150</v>
      </c>
      <c r="C655" s="45" t="s">
        <v>147</v>
      </c>
      <c r="D655" s="46" t="s">
        <v>294</v>
      </c>
      <c r="E655" s="55" t="s">
        <v>175</v>
      </c>
      <c r="F655" s="56">
        <v>3551</v>
      </c>
      <c r="G655" s="57" t="s">
        <v>228</v>
      </c>
      <c r="H655" s="58">
        <v>0</v>
      </c>
      <c r="I655" s="58">
        <v>0</v>
      </c>
      <c r="J655" s="59">
        <v>0</v>
      </c>
      <c r="K655" s="60">
        <v>0</v>
      </c>
      <c r="L655" s="60">
        <v>0</v>
      </c>
      <c r="M655" s="60">
        <v>0</v>
      </c>
      <c r="N655" s="58">
        <v>0</v>
      </c>
      <c r="O655" s="50">
        <v>0</v>
      </c>
    </row>
    <row r="656" spans="1:15" ht="12" x14ac:dyDescent="0.2">
      <c r="A656" s="51" t="s">
        <v>293</v>
      </c>
      <c r="B656" s="45" t="s">
        <v>150</v>
      </c>
      <c r="C656" s="45" t="s">
        <v>147</v>
      </c>
      <c r="D656" s="46" t="s">
        <v>294</v>
      </c>
      <c r="E656" s="55" t="s">
        <v>175</v>
      </c>
      <c r="F656" s="56">
        <v>3571</v>
      </c>
      <c r="G656" s="57" t="s">
        <v>229</v>
      </c>
      <c r="H656" s="58">
        <v>1500</v>
      </c>
      <c r="I656" s="58">
        <v>0</v>
      </c>
      <c r="J656" s="59">
        <v>1500</v>
      </c>
      <c r="K656" s="60">
        <v>0</v>
      </c>
      <c r="L656" s="60">
        <v>0</v>
      </c>
      <c r="M656" s="60">
        <v>0</v>
      </c>
      <c r="N656" s="58">
        <v>0</v>
      </c>
      <c r="O656" s="50">
        <v>1500</v>
      </c>
    </row>
    <row r="657" spans="1:15" ht="12" x14ac:dyDescent="0.2">
      <c r="A657" s="51" t="s">
        <v>293</v>
      </c>
      <c r="B657" s="45" t="s">
        <v>150</v>
      </c>
      <c r="C657" s="45" t="s">
        <v>147</v>
      </c>
      <c r="D657" s="46" t="s">
        <v>294</v>
      </c>
      <c r="E657" s="55" t="s">
        <v>175</v>
      </c>
      <c r="F657" s="56">
        <v>3572</v>
      </c>
      <c r="G657" s="57" t="s">
        <v>230</v>
      </c>
      <c r="H657" s="58">
        <v>0</v>
      </c>
      <c r="I657" s="58">
        <v>0</v>
      </c>
      <c r="J657" s="59">
        <v>0</v>
      </c>
      <c r="K657" s="60">
        <v>0</v>
      </c>
      <c r="L657" s="60">
        <v>0</v>
      </c>
      <c r="M657" s="60">
        <v>0</v>
      </c>
      <c r="N657" s="58">
        <v>0</v>
      </c>
      <c r="O657" s="50">
        <v>0</v>
      </c>
    </row>
    <row r="658" spans="1:15" ht="12" x14ac:dyDescent="0.2">
      <c r="A658" s="51" t="s">
        <v>293</v>
      </c>
      <c r="B658" s="45" t="s">
        <v>150</v>
      </c>
      <c r="C658" s="45" t="s">
        <v>147</v>
      </c>
      <c r="D658" s="46" t="s">
        <v>294</v>
      </c>
      <c r="E658" s="55" t="s">
        <v>175</v>
      </c>
      <c r="F658" s="56">
        <v>3573</v>
      </c>
      <c r="G658" s="57" t="s">
        <v>231</v>
      </c>
      <c r="H658" s="58">
        <v>0</v>
      </c>
      <c r="I658" s="58">
        <v>0</v>
      </c>
      <c r="J658" s="59">
        <v>0</v>
      </c>
      <c r="K658" s="60">
        <v>0</v>
      </c>
      <c r="L658" s="60">
        <v>0</v>
      </c>
      <c r="M658" s="60">
        <v>0</v>
      </c>
      <c r="N658" s="58">
        <v>0</v>
      </c>
      <c r="O658" s="50">
        <v>0</v>
      </c>
    </row>
    <row r="659" spans="1:15" ht="12" x14ac:dyDescent="0.2">
      <c r="A659" s="51" t="s">
        <v>293</v>
      </c>
      <c r="B659" s="45" t="s">
        <v>150</v>
      </c>
      <c r="C659" s="45" t="s">
        <v>147</v>
      </c>
      <c r="D659" s="46" t="s">
        <v>294</v>
      </c>
      <c r="E659" s="55" t="s">
        <v>175</v>
      </c>
      <c r="F659" s="56">
        <v>3574</v>
      </c>
      <c r="G659" s="57" t="s">
        <v>232</v>
      </c>
      <c r="H659" s="58">
        <v>0</v>
      </c>
      <c r="I659" s="58">
        <v>0</v>
      </c>
      <c r="J659" s="59">
        <v>0</v>
      </c>
      <c r="K659" s="60">
        <v>0</v>
      </c>
      <c r="L659" s="60">
        <v>0</v>
      </c>
      <c r="M659" s="60">
        <v>0</v>
      </c>
      <c r="N659" s="58">
        <v>0</v>
      </c>
      <c r="O659" s="50">
        <v>0</v>
      </c>
    </row>
    <row r="660" spans="1:15" ht="12" x14ac:dyDescent="0.2">
      <c r="A660" s="51" t="s">
        <v>293</v>
      </c>
      <c r="B660" s="45" t="s">
        <v>150</v>
      </c>
      <c r="C660" s="45" t="s">
        <v>147</v>
      </c>
      <c r="D660" s="46" t="s">
        <v>294</v>
      </c>
      <c r="E660" s="55" t="s">
        <v>175</v>
      </c>
      <c r="F660" s="56">
        <v>3575</v>
      </c>
      <c r="G660" s="57" t="s">
        <v>233</v>
      </c>
      <c r="H660" s="58">
        <v>0</v>
      </c>
      <c r="I660" s="58">
        <v>0</v>
      </c>
      <c r="J660" s="59">
        <v>0</v>
      </c>
      <c r="K660" s="60">
        <v>0</v>
      </c>
      <c r="L660" s="60">
        <v>0</v>
      </c>
      <c r="M660" s="60">
        <v>0</v>
      </c>
      <c r="N660" s="58">
        <v>0</v>
      </c>
      <c r="O660" s="50">
        <v>0</v>
      </c>
    </row>
    <row r="661" spans="1:15" ht="12" x14ac:dyDescent="0.2">
      <c r="A661" s="51" t="s">
        <v>293</v>
      </c>
      <c r="B661" s="45" t="s">
        <v>150</v>
      </c>
      <c r="C661" s="45" t="s">
        <v>147</v>
      </c>
      <c r="D661" s="46" t="s">
        <v>294</v>
      </c>
      <c r="E661" s="55" t="s">
        <v>175</v>
      </c>
      <c r="F661" s="56">
        <v>3576</v>
      </c>
      <c r="G661" s="57" t="s">
        <v>234</v>
      </c>
      <c r="H661" s="58">
        <v>0</v>
      </c>
      <c r="I661" s="58">
        <v>0</v>
      </c>
      <c r="J661" s="59">
        <v>0</v>
      </c>
      <c r="K661" s="60">
        <v>0</v>
      </c>
      <c r="L661" s="60">
        <v>0</v>
      </c>
      <c r="M661" s="60">
        <v>0</v>
      </c>
      <c r="N661" s="58">
        <v>0</v>
      </c>
      <c r="O661" s="50">
        <v>0</v>
      </c>
    </row>
    <row r="662" spans="1:15" ht="12" x14ac:dyDescent="0.2">
      <c r="A662" s="51" t="s">
        <v>293</v>
      </c>
      <c r="B662" s="45" t="s">
        <v>150</v>
      </c>
      <c r="C662" s="45" t="s">
        <v>147</v>
      </c>
      <c r="D662" s="46" t="s">
        <v>294</v>
      </c>
      <c r="E662" s="55" t="s">
        <v>175</v>
      </c>
      <c r="F662" s="56">
        <v>3577</v>
      </c>
      <c r="G662" s="57" t="s">
        <v>235</v>
      </c>
      <c r="H662" s="58">
        <v>0</v>
      </c>
      <c r="I662" s="58">
        <v>0</v>
      </c>
      <c r="J662" s="59">
        <v>0</v>
      </c>
      <c r="K662" s="60">
        <v>0</v>
      </c>
      <c r="L662" s="60">
        <v>0</v>
      </c>
      <c r="M662" s="60">
        <v>0</v>
      </c>
      <c r="N662" s="58">
        <v>0</v>
      </c>
      <c r="O662" s="50">
        <v>0</v>
      </c>
    </row>
    <row r="663" spans="1:15" ht="12" x14ac:dyDescent="0.2">
      <c r="A663" s="51" t="s">
        <v>293</v>
      </c>
      <c r="B663" s="45" t="s">
        <v>150</v>
      </c>
      <c r="C663" s="45" t="s">
        <v>147</v>
      </c>
      <c r="D663" s="46" t="s">
        <v>294</v>
      </c>
      <c r="E663" s="55" t="s">
        <v>175</v>
      </c>
      <c r="F663" s="56">
        <v>3611</v>
      </c>
      <c r="G663" s="57" t="s">
        <v>236</v>
      </c>
      <c r="H663" s="58">
        <v>0</v>
      </c>
      <c r="I663" s="58">
        <v>0</v>
      </c>
      <c r="J663" s="59">
        <v>0</v>
      </c>
      <c r="K663" s="60">
        <v>0</v>
      </c>
      <c r="L663" s="60">
        <v>0</v>
      </c>
      <c r="M663" s="60">
        <v>0</v>
      </c>
      <c r="N663" s="58">
        <v>0</v>
      </c>
      <c r="O663" s="50">
        <v>0</v>
      </c>
    </row>
    <row r="664" spans="1:15" ht="12" x14ac:dyDescent="0.2">
      <c r="A664" s="51" t="s">
        <v>293</v>
      </c>
      <c r="B664" s="45" t="s">
        <v>150</v>
      </c>
      <c r="C664" s="45" t="s">
        <v>147</v>
      </c>
      <c r="D664" s="46" t="s">
        <v>294</v>
      </c>
      <c r="E664" s="55" t="s">
        <v>175</v>
      </c>
      <c r="F664" s="56">
        <v>3721</v>
      </c>
      <c r="G664" s="57" t="s">
        <v>237</v>
      </c>
      <c r="H664" s="58">
        <v>900</v>
      </c>
      <c r="I664" s="58">
        <v>0</v>
      </c>
      <c r="J664" s="59">
        <v>900</v>
      </c>
      <c r="K664" s="60">
        <v>1508.84</v>
      </c>
      <c r="L664" s="60">
        <v>1508.84</v>
      </c>
      <c r="M664" s="60">
        <v>1508.84</v>
      </c>
      <c r="N664" s="58">
        <v>1508.84</v>
      </c>
      <c r="O664" s="50">
        <v>-608.84</v>
      </c>
    </row>
    <row r="665" spans="1:15" ht="12" x14ac:dyDescent="0.2">
      <c r="A665" s="51" t="s">
        <v>293</v>
      </c>
      <c r="B665" s="45" t="s">
        <v>150</v>
      </c>
      <c r="C665" s="45" t="s">
        <v>147</v>
      </c>
      <c r="D665" s="46" t="s">
        <v>294</v>
      </c>
      <c r="E665" s="55" t="s">
        <v>175</v>
      </c>
      <c r="F665" s="56">
        <v>3722</v>
      </c>
      <c r="G665" s="57" t="s">
        <v>238</v>
      </c>
      <c r="H665" s="58">
        <v>0</v>
      </c>
      <c r="I665" s="58">
        <v>0</v>
      </c>
      <c r="J665" s="59">
        <v>0</v>
      </c>
      <c r="K665" s="60">
        <v>0</v>
      </c>
      <c r="L665" s="60">
        <v>0</v>
      </c>
      <c r="M665" s="60">
        <v>0</v>
      </c>
      <c r="N665" s="58">
        <v>0</v>
      </c>
      <c r="O665" s="50">
        <v>0</v>
      </c>
    </row>
    <row r="666" spans="1:15" ht="12" x14ac:dyDescent="0.2">
      <c r="A666" s="51" t="s">
        <v>293</v>
      </c>
      <c r="B666" s="45" t="s">
        <v>150</v>
      </c>
      <c r="C666" s="45" t="s">
        <v>147</v>
      </c>
      <c r="D666" s="46" t="s">
        <v>294</v>
      </c>
      <c r="E666" s="55" t="s">
        <v>175</v>
      </c>
      <c r="F666" s="56">
        <v>3751</v>
      </c>
      <c r="G666" s="57" t="s">
        <v>239</v>
      </c>
      <c r="H666" s="58">
        <v>1800</v>
      </c>
      <c r="I666" s="58">
        <v>0</v>
      </c>
      <c r="J666" s="59">
        <v>1800</v>
      </c>
      <c r="K666" s="60">
        <v>149.13999999999999</v>
      </c>
      <c r="L666" s="60">
        <v>149.13999999999999</v>
      </c>
      <c r="M666" s="60">
        <v>149.13999999999999</v>
      </c>
      <c r="N666" s="58">
        <v>149.13999999999999</v>
      </c>
      <c r="O666" s="50">
        <v>1650.86</v>
      </c>
    </row>
    <row r="667" spans="1:15" ht="12" x14ac:dyDescent="0.2">
      <c r="A667" s="51" t="s">
        <v>293</v>
      </c>
      <c r="B667" s="45" t="s">
        <v>150</v>
      </c>
      <c r="C667" s="45" t="s">
        <v>147</v>
      </c>
      <c r="D667" s="46" t="s">
        <v>294</v>
      </c>
      <c r="E667" s="55" t="s">
        <v>175</v>
      </c>
      <c r="F667" s="56">
        <v>3821</v>
      </c>
      <c r="G667" s="57" t="s">
        <v>240</v>
      </c>
      <c r="H667" s="58">
        <v>0</v>
      </c>
      <c r="I667" s="58">
        <v>0</v>
      </c>
      <c r="J667" s="59">
        <v>0</v>
      </c>
      <c r="K667" s="60">
        <v>0</v>
      </c>
      <c r="L667" s="60">
        <v>0</v>
      </c>
      <c r="M667" s="60">
        <v>0</v>
      </c>
      <c r="N667" s="58">
        <v>0</v>
      </c>
      <c r="O667" s="50">
        <v>0</v>
      </c>
    </row>
    <row r="668" spans="1:15" ht="12" x14ac:dyDescent="0.2">
      <c r="A668" s="51" t="s">
        <v>293</v>
      </c>
      <c r="B668" s="45" t="s">
        <v>150</v>
      </c>
      <c r="C668" s="45" t="s">
        <v>147</v>
      </c>
      <c r="D668" s="46" t="s">
        <v>294</v>
      </c>
      <c r="E668" s="55" t="s">
        <v>175</v>
      </c>
      <c r="F668" s="56">
        <v>3822</v>
      </c>
      <c r="G668" s="57" t="s">
        <v>241</v>
      </c>
      <c r="H668" s="58">
        <v>0</v>
      </c>
      <c r="I668" s="58">
        <v>0</v>
      </c>
      <c r="J668" s="59">
        <v>0</v>
      </c>
      <c r="K668" s="60">
        <v>0</v>
      </c>
      <c r="L668" s="60">
        <v>0</v>
      </c>
      <c r="M668" s="60">
        <v>0</v>
      </c>
      <c r="N668" s="58">
        <v>0</v>
      </c>
      <c r="O668" s="50">
        <v>0</v>
      </c>
    </row>
    <row r="669" spans="1:15" ht="12" x14ac:dyDescent="0.2">
      <c r="A669" s="51" t="s">
        <v>293</v>
      </c>
      <c r="B669" s="45" t="s">
        <v>150</v>
      </c>
      <c r="C669" s="45" t="s">
        <v>147</v>
      </c>
      <c r="D669" s="46" t="s">
        <v>294</v>
      </c>
      <c r="E669" s="55" t="s">
        <v>175</v>
      </c>
      <c r="F669" s="56">
        <v>3831</v>
      </c>
      <c r="G669" s="57" t="s">
        <v>242</v>
      </c>
      <c r="H669" s="58">
        <v>0</v>
      </c>
      <c r="I669" s="58">
        <v>0</v>
      </c>
      <c r="J669" s="59">
        <v>0</v>
      </c>
      <c r="K669" s="60">
        <v>0</v>
      </c>
      <c r="L669" s="60">
        <v>0</v>
      </c>
      <c r="M669" s="60">
        <v>0</v>
      </c>
      <c r="N669" s="58">
        <v>0</v>
      </c>
      <c r="O669" s="50">
        <v>0</v>
      </c>
    </row>
    <row r="670" spans="1:15" ht="12" x14ac:dyDescent="0.2">
      <c r="A670" s="51" t="s">
        <v>293</v>
      </c>
      <c r="B670" s="45" t="s">
        <v>150</v>
      </c>
      <c r="C670" s="45" t="s">
        <v>147</v>
      </c>
      <c r="D670" s="46" t="s">
        <v>294</v>
      </c>
      <c r="E670" s="55" t="s">
        <v>175</v>
      </c>
      <c r="F670" s="56">
        <v>3851</v>
      </c>
      <c r="G670" s="57" t="s">
        <v>243</v>
      </c>
      <c r="H670" s="58">
        <v>0</v>
      </c>
      <c r="I670" s="58">
        <v>0</v>
      </c>
      <c r="J670" s="59">
        <v>0</v>
      </c>
      <c r="K670" s="60">
        <v>0</v>
      </c>
      <c r="L670" s="60">
        <v>0</v>
      </c>
      <c r="M670" s="60">
        <v>0</v>
      </c>
      <c r="N670" s="58">
        <v>0</v>
      </c>
      <c r="O670" s="50">
        <v>0</v>
      </c>
    </row>
    <row r="671" spans="1:15" ht="12" x14ac:dyDescent="0.2">
      <c r="A671" s="51" t="s">
        <v>293</v>
      </c>
      <c r="B671" s="45" t="s">
        <v>150</v>
      </c>
      <c r="C671" s="45" t="s">
        <v>147</v>
      </c>
      <c r="D671" s="46" t="s">
        <v>294</v>
      </c>
      <c r="E671" s="55" t="s">
        <v>175</v>
      </c>
      <c r="F671" s="56">
        <v>3921</v>
      </c>
      <c r="G671" s="57" t="s">
        <v>244</v>
      </c>
      <c r="H671" s="58">
        <v>0</v>
      </c>
      <c r="I671" s="58">
        <v>0</v>
      </c>
      <c r="J671" s="59">
        <v>0</v>
      </c>
      <c r="K671" s="60">
        <v>0</v>
      </c>
      <c r="L671" s="60">
        <v>0</v>
      </c>
      <c r="M671" s="60">
        <v>0</v>
      </c>
      <c r="N671" s="58">
        <v>0</v>
      </c>
      <c r="O671" s="50">
        <v>0</v>
      </c>
    </row>
    <row r="672" spans="1:15" ht="12" x14ac:dyDescent="0.2">
      <c r="A672" s="51" t="s">
        <v>293</v>
      </c>
      <c r="B672" s="45" t="s">
        <v>150</v>
      </c>
      <c r="C672" s="45" t="s">
        <v>147</v>
      </c>
      <c r="D672" s="46" t="s">
        <v>294</v>
      </c>
      <c r="E672" s="55" t="s">
        <v>175</v>
      </c>
      <c r="F672" s="56">
        <v>3922</v>
      </c>
      <c r="G672" s="57" t="s">
        <v>245</v>
      </c>
      <c r="H672" s="58">
        <v>0</v>
      </c>
      <c r="I672" s="58">
        <v>0</v>
      </c>
      <c r="J672" s="59">
        <v>0</v>
      </c>
      <c r="K672" s="60">
        <v>0</v>
      </c>
      <c r="L672" s="60">
        <v>0</v>
      </c>
      <c r="M672" s="60">
        <v>0</v>
      </c>
      <c r="N672" s="58">
        <v>0</v>
      </c>
      <c r="O672" s="50">
        <v>0</v>
      </c>
    </row>
    <row r="673" spans="1:15" ht="12" x14ac:dyDescent="0.2">
      <c r="A673" s="51" t="s">
        <v>293</v>
      </c>
      <c r="B673" s="45" t="s">
        <v>150</v>
      </c>
      <c r="C673" s="45" t="s">
        <v>147</v>
      </c>
      <c r="D673" s="46" t="s">
        <v>294</v>
      </c>
      <c r="E673" s="55" t="s">
        <v>175</v>
      </c>
      <c r="F673" s="56">
        <v>3923</v>
      </c>
      <c r="G673" s="57" t="s">
        <v>246</v>
      </c>
      <c r="H673" s="58">
        <v>0</v>
      </c>
      <c r="I673" s="58">
        <v>0</v>
      </c>
      <c r="J673" s="59">
        <v>0</v>
      </c>
      <c r="K673" s="60">
        <v>418</v>
      </c>
      <c r="L673" s="60">
        <v>418</v>
      </c>
      <c r="M673" s="60">
        <v>418</v>
      </c>
      <c r="N673" s="58">
        <v>418</v>
      </c>
      <c r="O673" s="50">
        <v>-418</v>
      </c>
    </row>
    <row r="674" spans="1:15" ht="12" x14ac:dyDescent="0.2">
      <c r="A674" s="51" t="s">
        <v>293</v>
      </c>
      <c r="B674" s="45" t="s">
        <v>150</v>
      </c>
      <c r="C674" s="45" t="s">
        <v>147</v>
      </c>
      <c r="D674" s="46" t="s">
        <v>294</v>
      </c>
      <c r="E674" s="55" t="s">
        <v>175</v>
      </c>
      <c r="F674" s="56">
        <v>3924</v>
      </c>
      <c r="G674" s="57" t="s">
        <v>247</v>
      </c>
      <c r="H674" s="58">
        <v>0</v>
      </c>
      <c r="I674" s="58">
        <v>0</v>
      </c>
      <c r="J674" s="59">
        <v>0</v>
      </c>
      <c r="K674" s="60">
        <v>0</v>
      </c>
      <c r="L674" s="60">
        <v>0</v>
      </c>
      <c r="M674" s="60">
        <v>0</v>
      </c>
      <c r="N674" s="58">
        <v>0</v>
      </c>
      <c r="O674" s="50">
        <v>0</v>
      </c>
    </row>
    <row r="675" spans="1:15" ht="12" x14ac:dyDescent="0.2">
      <c r="A675" s="51" t="s">
        <v>293</v>
      </c>
      <c r="B675" s="45" t="s">
        <v>150</v>
      </c>
      <c r="C675" s="45" t="s">
        <v>147</v>
      </c>
      <c r="D675" s="46" t="s">
        <v>294</v>
      </c>
      <c r="E675" s="55" t="s">
        <v>175</v>
      </c>
      <c r="F675" s="56">
        <v>3925</v>
      </c>
      <c r="G675" s="57" t="s">
        <v>248</v>
      </c>
      <c r="H675" s="58">
        <v>0</v>
      </c>
      <c r="I675" s="58">
        <v>0</v>
      </c>
      <c r="J675" s="59">
        <v>0</v>
      </c>
      <c r="K675" s="60">
        <v>0</v>
      </c>
      <c r="L675" s="60">
        <v>0</v>
      </c>
      <c r="M675" s="60">
        <v>0</v>
      </c>
      <c r="N675" s="58">
        <v>0</v>
      </c>
      <c r="O675" s="50">
        <v>0</v>
      </c>
    </row>
    <row r="676" spans="1:15" ht="12" x14ac:dyDescent="0.2">
      <c r="A676" s="51" t="s">
        <v>293</v>
      </c>
      <c r="B676" s="45" t="s">
        <v>150</v>
      </c>
      <c r="C676" s="45" t="s">
        <v>147</v>
      </c>
      <c r="D676" s="46" t="s">
        <v>294</v>
      </c>
      <c r="E676" s="55" t="s">
        <v>175</v>
      </c>
      <c r="F676" s="56">
        <v>3926</v>
      </c>
      <c r="G676" s="57" t="s">
        <v>249</v>
      </c>
      <c r="H676" s="58">
        <v>0</v>
      </c>
      <c r="I676" s="58">
        <v>0</v>
      </c>
      <c r="J676" s="59">
        <v>0</v>
      </c>
      <c r="K676" s="60">
        <v>0</v>
      </c>
      <c r="L676" s="60">
        <v>0</v>
      </c>
      <c r="M676" s="60">
        <v>0</v>
      </c>
      <c r="N676" s="58">
        <v>0</v>
      </c>
      <c r="O676" s="50">
        <v>0</v>
      </c>
    </row>
    <row r="677" spans="1:15" ht="12" x14ac:dyDescent="0.2">
      <c r="A677" s="51" t="s">
        <v>293</v>
      </c>
      <c r="B677" s="45" t="s">
        <v>150</v>
      </c>
      <c r="C677" s="45" t="s">
        <v>147</v>
      </c>
      <c r="D677" s="46" t="s">
        <v>294</v>
      </c>
      <c r="E677" s="55" t="s">
        <v>175</v>
      </c>
      <c r="F677" s="56">
        <v>3961</v>
      </c>
      <c r="G677" s="57" t="s">
        <v>250</v>
      </c>
      <c r="H677" s="58">
        <v>0</v>
      </c>
      <c r="I677" s="58">
        <v>0</v>
      </c>
      <c r="J677" s="59">
        <v>0</v>
      </c>
      <c r="K677" s="60">
        <v>0</v>
      </c>
      <c r="L677" s="60">
        <v>0</v>
      </c>
      <c r="M677" s="60">
        <v>0</v>
      </c>
      <c r="N677" s="58">
        <v>0</v>
      </c>
      <c r="O677" s="50">
        <v>0</v>
      </c>
    </row>
    <row r="678" spans="1:15" ht="12" x14ac:dyDescent="0.2">
      <c r="A678" s="51" t="s">
        <v>293</v>
      </c>
      <c r="B678" s="45" t="s">
        <v>150</v>
      </c>
      <c r="C678" s="45" t="s">
        <v>147</v>
      </c>
      <c r="D678" s="46" t="s">
        <v>294</v>
      </c>
      <c r="E678" s="55" t="s">
        <v>175</v>
      </c>
      <c r="F678" s="56">
        <v>3962</v>
      </c>
      <c r="G678" s="57" t="s">
        <v>251</v>
      </c>
      <c r="H678" s="58">
        <v>0</v>
      </c>
      <c r="I678" s="58">
        <v>0</v>
      </c>
      <c r="J678" s="59">
        <v>0</v>
      </c>
      <c r="K678" s="60">
        <v>0</v>
      </c>
      <c r="L678" s="60">
        <v>0</v>
      </c>
      <c r="M678" s="60">
        <v>0</v>
      </c>
      <c r="N678" s="58">
        <v>0</v>
      </c>
      <c r="O678" s="50">
        <v>0</v>
      </c>
    </row>
    <row r="679" spans="1:15" ht="12" x14ac:dyDescent="0.2">
      <c r="A679" s="51" t="s">
        <v>293</v>
      </c>
      <c r="B679" s="45" t="s">
        <v>150</v>
      </c>
      <c r="C679" s="45" t="s">
        <v>147</v>
      </c>
      <c r="D679" s="46" t="s">
        <v>294</v>
      </c>
      <c r="E679" s="55" t="s">
        <v>252</v>
      </c>
      <c r="F679" s="56">
        <v>3981</v>
      </c>
      <c r="G679" s="57" t="s">
        <v>253</v>
      </c>
      <c r="H679" s="58">
        <v>11405</v>
      </c>
      <c r="I679" s="58">
        <v>0</v>
      </c>
      <c r="J679" s="59">
        <v>11405</v>
      </c>
      <c r="K679" s="60">
        <v>3040.08</v>
      </c>
      <c r="L679" s="60">
        <v>3040.08</v>
      </c>
      <c r="M679" s="60">
        <v>3040.08</v>
      </c>
      <c r="N679" s="58">
        <v>1966.32</v>
      </c>
      <c r="O679" s="50">
        <v>8364.92</v>
      </c>
    </row>
    <row r="680" spans="1:15" ht="12" x14ac:dyDescent="0.2">
      <c r="A680" s="51" t="s">
        <v>293</v>
      </c>
      <c r="B680" s="45"/>
      <c r="C680" s="45" t="s">
        <v>147</v>
      </c>
      <c r="D680" s="46" t="s">
        <v>294</v>
      </c>
      <c r="E680" s="45"/>
      <c r="F680" s="47">
        <v>5000</v>
      </c>
      <c r="G680" s="61" t="s">
        <v>254</v>
      </c>
      <c r="H680" s="53">
        <v>192771</v>
      </c>
      <c r="I680" s="53">
        <v>-31133.61</v>
      </c>
      <c r="J680" s="53">
        <v>161637.39000000001</v>
      </c>
      <c r="K680" s="54">
        <v>4074.5</v>
      </c>
      <c r="L680" s="54">
        <v>4074.5</v>
      </c>
      <c r="M680" s="54">
        <v>4074.5</v>
      </c>
      <c r="N680" s="53">
        <v>5.4569682106375694E-12</v>
      </c>
      <c r="O680" s="50">
        <v>157562.89000000001</v>
      </c>
    </row>
    <row r="681" spans="1:15" ht="12" x14ac:dyDescent="0.2">
      <c r="A681" s="51" t="s">
        <v>293</v>
      </c>
      <c r="B681" s="45" t="s">
        <v>150</v>
      </c>
      <c r="C681" s="45" t="s">
        <v>147</v>
      </c>
      <c r="D681" s="46" t="s">
        <v>294</v>
      </c>
      <c r="E681" s="55" t="s">
        <v>255</v>
      </c>
      <c r="F681" s="56">
        <v>5111</v>
      </c>
      <c r="G681" s="57" t="s">
        <v>256</v>
      </c>
      <c r="H681" s="58">
        <v>0</v>
      </c>
      <c r="I681" s="58">
        <v>0</v>
      </c>
      <c r="J681" s="59">
        <v>0</v>
      </c>
      <c r="K681" s="60">
        <v>0</v>
      </c>
      <c r="L681" s="60">
        <v>0</v>
      </c>
      <c r="M681" s="60">
        <v>0</v>
      </c>
      <c r="N681" s="58">
        <v>0</v>
      </c>
      <c r="O681" s="50">
        <v>0</v>
      </c>
    </row>
    <row r="682" spans="1:15" ht="12" x14ac:dyDescent="0.2">
      <c r="A682" s="51" t="s">
        <v>293</v>
      </c>
      <c r="B682" s="45" t="s">
        <v>150</v>
      </c>
      <c r="C682" s="45" t="s">
        <v>147</v>
      </c>
      <c r="D682" s="46" t="s">
        <v>294</v>
      </c>
      <c r="E682" s="55" t="s">
        <v>257</v>
      </c>
      <c r="F682" s="56">
        <v>5151</v>
      </c>
      <c r="G682" s="57" t="s">
        <v>258</v>
      </c>
      <c r="H682" s="58">
        <v>40696</v>
      </c>
      <c r="I682" s="58">
        <v>0</v>
      </c>
      <c r="J682" s="59">
        <v>40696</v>
      </c>
      <c r="K682" s="60">
        <v>0</v>
      </c>
      <c r="L682" s="60">
        <v>0</v>
      </c>
      <c r="M682" s="60">
        <v>0</v>
      </c>
      <c r="N682" s="58">
        <v>0</v>
      </c>
      <c r="O682" s="50">
        <v>40696</v>
      </c>
    </row>
    <row r="683" spans="1:15" ht="12" x14ac:dyDescent="0.2">
      <c r="A683" s="51" t="s">
        <v>293</v>
      </c>
      <c r="B683" s="45" t="s">
        <v>150</v>
      </c>
      <c r="C683" s="45" t="s">
        <v>147</v>
      </c>
      <c r="D683" s="46" t="s">
        <v>294</v>
      </c>
      <c r="E683" s="55" t="s">
        <v>257</v>
      </c>
      <c r="F683" s="56">
        <v>5152</v>
      </c>
      <c r="G683" s="57" t="s">
        <v>259</v>
      </c>
      <c r="H683" s="58">
        <v>110069</v>
      </c>
      <c r="I683" s="58">
        <v>-31133.61</v>
      </c>
      <c r="J683" s="59">
        <v>78935.39</v>
      </c>
      <c r="K683" s="60">
        <v>4074.5</v>
      </c>
      <c r="L683" s="60">
        <v>4074.5</v>
      </c>
      <c r="M683" s="60">
        <v>4074.5</v>
      </c>
      <c r="N683" s="58">
        <v>-1.8189894035458565E-12</v>
      </c>
      <c r="O683" s="50">
        <v>74860.89</v>
      </c>
    </row>
    <row r="684" spans="1:15" ht="12" x14ac:dyDescent="0.2">
      <c r="A684" s="51" t="s">
        <v>293</v>
      </c>
      <c r="B684" s="45" t="s">
        <v>150</v>
      </c>
      <c r="C684" s="45" t="s">
        <v>147</v>
      </c>
      <c r="D684" s="46" t="s">
        <v>294</v>
      </c>
      <c r="E684" s="55" t="s">
        <v>257</v>
      </c>
      <c r="F684" s="56">
        <v>5153</v>
      </c>
      <c r="G684" s="57" t="s">
        <v>260</v>
      </c>
      <c r="H684" s="58">
        <v>0</v>
      </c>
      <c r="I684" s="58">
        <v>0</v>
      </c>
      <c r="J684" s="59">
        <v>0</v>
      </c>
      <c r="K684" s="60">
        <v>0</v>
      </c>
      <c r="L684" s="60">
        <v>0</v>
      </c>
      <c r="M684" s="60">
        <v>0</v>
      </c>
      <c r="N684" s="58">
        <v>0</v>
      </c>
      <c r="O684" s="50">
        <v>0</v>
      </c>
    </row>
    <row r="685" spans="1:15" ht="12" x14ac:dyDescent="0.2">
      <c r="A685" s="51" t="s">
        <v>293</v>
      </c>
      <c r="B685" s="45" t="s">
        <v>150</v>
      </c>
      <c r="C685" s="45" t="s">
        <v>147</v>
      </c>
      <c r="D685" s="46" t="s">
        <v>294</v>
      </c>
      <c r="E685" s="55" t="s">
        <v>255</v>
      </c>
      <c r="F685" s="56">
        <v>5231</v>
      </c>
      <c r="G685" s="57" t="s">
        <v>261</v>
      </c>
      <c r="H685" s="58">
        <v>0</v>
      </c>
      <c r="I685" s="58">
        <v>0</v>
      </c>
      <c r="J685" s="59">
        <v>0</v>
      </c>
      <c r="K685" s="60">
        <v>0</v>
      </c>
      <c r="L685" s="60">
        <v>0</v>
      </c>
      <c r="M685" s="60">
        <v>0</v>
      </c>
      <c r="N685" s="58">
        <v>0</v>
      </c>
      <c r="O685" s="50">
        <v>0</v>
      </c>
    </row>
    <row r="686" spans="1:15" ht="12" x14ac:dyDescent="0.2">
      <c r="A686" s="51" t="s">
        <v>293</v>
      </c>
      <c r="B686" s="45" t="s">
        <v>150</v>
      </c>
      <c r="C686" s="45" t="s">
        <v>147</v>
      </c>
      <c r="D686" s="46" t="s">
        <v>294</v>
      </c>
      <c r="E686" s="55" t="s">
        <v>262</v>
      </c>
      <c r="F686" s="56">
        <v>5411</v>
      </c>
      <c r="G686" s="57" t="s">
        <v>263</v>
      </c>
      <c r="H686" s="58">
        <v>0</v>
      </c>
      <c r="I686" s="58">
        <v>0</v>
      </c>
      <c r="J686" s="59">
        <v>0</v>
      </c>
      <c r="K686" s="60">
        <v>0</v>
      </c>
      <c r="L686" s="60">
        <v>0</v>
      </c>
      <c r="M686" s="60">
        <v>0</v>
      </c>
      <c r="N686" s="58">
        <v>0</v>
      </c>
      <c r="O686" s="50">
        <v>0</v>
      </c>
    </row>
    <row r="687" spans="1:15" ht="12" x14ac:dyDescent="0.2">
      <c r="A687" s="51" t="s">
        <v>293</v>
      </c>
      <c r="B687" s="45" t="s">
        <v>150</v>
      </c>
      <c r="C687" s="45" t="s">
        <v>147</v>
      </c>
      <c r="D687" s="46" t="s">
        <v>294</v>
      </c>
      <c r="E687" s="55" t="s">
        <v>262</v>
      </c>
      <c r="F687" s="56">
        <v>5491</v>
      </c>
      <c r="G687" s="57" t="s">
        <v>264</v>
      </c>
      <c r="H687" s="58">
        <v>0</v>
      </c>
      <c r="I687" s="58">
        <v>0</v>
      </c>
      <c r="J687" s="59">
        <v>0</v>
      </c>
      <c r="K687" s="60">
        <v>0</v>
      </c>
      <c r="L687" s="60">
        <v>0</v>
      </c>
      <c r="M687" s="60">
        <v>0</v>
      </c>
      <c r="N687" s="58">
        <v>0</v>
      </c>
      <c r="O687" s="50">
        <v>0</v>
      </c>
    </row>
    <row r="688" spans="1:15" ht="12" x14ac:dyDescent="0.2">
      <c r="A688" s="51" t="s">
        <v>293</v>
      </c>
      <c r="B688" s="45" t="s">
        <v>150</v>
      </c>
      <c r="C688" s="45" t="s">
        <v>147</v>
      </c>
      <c r="D688" s="46" t="s">
        <v>294</v>
      </c>
      <c r="E688" s="55" t="s">
        <v>255</v>
      </c>
      <c r="F688" s="56">
        <v>5631</v>
      </c>
      <c r="G688" s="57" t="s">
        <v>265</v>
      </c>
      <c r="H688" s="58">
        <v>0</v>
      </c>
      <c r="I688" s="58">
        <v>0</v>
      </c>
      <c r="J688" s="59">
        <v>0</v>
      </c>
      <c r="K688" s="60">
        <v>0</v>
      </c>
      <c r="L688" s="60">
        <v>0</v>
      </c>
      <c r="M688" s="60">
        <v>0</v>
      </c>
      <c r="N688" s="58">
        <v>0</v>
      </c>
      <c r="O688" s="50">
        <v>0</v>
      </c>
    </row>
    <row r="689" spans="1:15" ht="12" x14ac:dyDescent="0.2">
      <c r="A689" s="51" t="s">
        <v>293</v>
      </c>
      <c r="B689" s="45" t="s">
        <v>150</v>
      </c>
      <c r="C689" s="45" t="s">
        <v>147</v>
      </c>
      <c r="D689" s="46" t="s">
        <v>294</v>
      </c>
      <c r="E689" s="55" t="s">
        <v>255</v>
      </c>
      <c r="F689" s="56">
        <v>5651</v>
      </c>
      <c r="G689" s="57" t="s">
        <v>266</v>
      </c>
      <c r="H689" s="58">
        <v>0</v>
      </c>
      <c r="I689" s="58">
        <v>0</v>
      </c>
      <c r="J689" s="59">
        <v>0</v>
      </c>
      <c r="K689" s="60">
        <v>0</v>
      </c>
      <c r="L689" s="60">
        <v>0</v>
      </c>
      <c r="M689" s="60">
        <v>0</v>
      </c>
      <c r="N689" s="58">
        <v>0</v>
      </c>
      <c r="O689" s="50">
        <v>0</v>
      </c>
    </row>
    <row r="690" spans="1:15" ht="12" x14ac:dyDescent="0.2">
      <c r="A690" s="51" t="s">
        <v>293</v>
      </c>
      <c r="B690" s="45" t="s">
        <v>150</v>
      </c>
      <c r="C690" s="45" t="s">
        <v>147</v>
      </c>
      <c r="D690" s="46" t="s">
        <v>294</v>
      </c>
      <c r="E690" s="55" t="s">
        <v>255</v>
      </c>
      <c r="F690" s="56">
        <v>5671</v>
      </c>
      <c r="G690" s="57" t="s">
        <v>267</v>
      </c>
      <c r="H690" s="58">
        <v>0</v>
      </c>
      <c r="I690" s="58">
        <v>0</v>
      </c>
      <c r="J690" s="59">
        <v>0</v>
      </c>
      <c r="K690" s="60">
        <v>0</v>
      </c>
      <c r="L690" s="60">
        <v>0</v>
      </c>
      <c r="M690" s="60">
        <v>0</v>
      </c>
      <c r="N690" s="58">
        <v>0</v>
      </c>
      <c r="O690" s="50">
        <v>0</v>
      </c>
    </row>
    <row r="691" spans="1:15" ht="12" x14ac:dyDescent="0.2">
      <c r="A691" s="51" t="s">
        <v>293</v>
      </c>
      <c r="B691" s="45" t="s">
        <v>150</v>
      </c>
      <c r="C691" s="45" t="s">
        <v>147</v>
      </c>
      <c r="D691" s="46" t="s">
        <v>294</v>
      </c>
      <c r="E691" s="55" t="s">
        <v>268</v>
      </c>
      <c r="F691" s="56">
        <v>5911</v>
      </c>
      <c r="G691" s="57" t="s">
        <v>269</v>
      </c>
      <c r="H691" s="58">
        <v>42006</v>
      </c>
      <c r="I691" s="58">
        <v>0</v>
      </c>
      <c r="J691" s="59">
        <v>42006</v>
      </c>
      <c r="K691" s="60">
        <v>0</v>
      </c>
      <c r="L691" s="60">
        <v>0</v>
      </c>
      <c r="M691" s="60">
        <v>0</v>
      </c>
      <c r="N691" s="58">
        <v>7.2759576141834259E-12</v>
      </c>
      <c r="O691" s="50">
        <v>42006</v>
      </c>
    </row>
    <row r="692" spans="1:15" ht="12" x14ac:dyDescent="0.2">
      <c r="A692" s="51" t="s">
        <v>293</v>
      </c>
      <c r="B692" s="45"/>
      <c r="C692" s="45" t="s">
        <v>147</v>
      </c>
      <c r="D692" s="46" t="s">
        <v>294</v>
      </c>
      <c r="E692" s="45"/>
      <c r="F692" s="47">
        <v>6000</v>
      </c>
      <c r="G692" s="52" t="s">
        <v>272</v>
      </c>
      <c r="H692" s="53">
        <v>0</v>
      </c>
      <c r="I692" s="53">
        <v>0</v>
      </c>
      <c r="J692" s="53">
        <v>0</v>
      </c>
      <c r="K692" s="54">
        <v>0</v>
      </c>
      <c r="L692" s="54">
        <v>0</v>
      </c>
      <c r="M692" s="54">
        <v>0</v>
      </c>
      <c r="N692" s="53">
        <v>0</v>
      </c>
      <c r="O692" s="50">
        <v>0</v>
      </c>
    </row>
    <row r="693" spans="1:15" ht="12" x14ac:dyDescent="0.2">
      <c r="A693" s="51" t="s">
        <v>293</v>
      </c>
      <c r="B693" s="45" t="s">
        <v>273</v>
      </c>
      <c r="C693" s="45" t="s">
        <v>147</v>
      </c>
      <c r="D693" s="46" t="s">
        <v>294</v>
      </c>
      <c r="E693" s="55" t="s">
        <v>274</v>
      </c>
      <c r="F693" s="56">
        <v>6131</v>
      </c>
      <c r="G693" s="62" t="s">
        <v>275</v>
      </c>
      <c r="H693" s="58">
        <v>0</v>
      </c>
      <c r="I693" s="58">
        <v>0</v>
      </c>
      <c r="J693" s="59">
        <v>0</v>
      </c>
      <c r="K693" s="60">
        <v>0</v>
      </c>
      <c r="L693" s="60">
        <v>0</v>
      </c>
      <c r="M693" s="60">
        <v>0</v>
      </c>
      <c r="N693" s="58">
        <v>0</v>
      </c>
      <c r="O693" s="50">
        <v>0</v>
      </c>
    </row>
    <row r="694" spans="1:15" ht="12" x14ac:dyDescent="0.2">
      <c r="A694" s="51" t="s">
        <v>293</v>
      </c>
      <c r="B694" s="45" t="s">
        <v>273</v>
      </c>
      <c r="C694" s="45" t="s">
        <v>147</v>
      </c>
      <c r="D694" s="46" t="s">
        <v>294</v>
      </c>
      <c r="E694" s="55" t="s">
        <v>274</v>
      </c>
      <c r="F694" s="56">
        <v>6161</v>
      </c>
      <c r="G694" s="62" t="s">
        <v>276</v>
      </c>
      <c r="H694" s="58">
        <v>0</v>
      </c>
      <c r="I694" s="58">
        <v>0</v>
      </c>
      <c r="J694" s="59">
        <v>0</v>
      </c>
      <c r="K694" s="60">
        <v>0</v>
      </c>
      <c r="L694" s="60">
        <v>0</v>
      </c>
      <c r="M694" s="60">
        <v>0</v>
      </c>
      <c r="N694" s="58">
        <v>0</v>
      </c>
      <c r="O694" s="50">
        <v>0</v>
      </c>
    </row>
    <row r="695" spans="1:15" ht="12" x14ac:dyDescent="0.2">
      <c r="A695" s="51" t="s">
        <v>293</v>
      </c>
      <c r="B695" s="45" t="s">
        <v>273</v>
      </c>
      <c r="C695" s="45" t="s">
        <v>147</v>
      </c>
      <c r="D695" s="46" t="s">
        <v>294</v>
      </c>
      <c r="E695" s="55" t="s">
        <v>274</v>
      </c>
      <c r="F695" s="56">
        <v>6162</v>
      </c>
      <c r="G695" s="62" t="s">
        <v>277</v>
      </c>
      <c r="H695" s="58">
        <v>0</v>
      </c>
      <c r="I695" s="58">
        <v>0</v>
      </c>
      <c r="J695" s="59">
        <v>0</v>
      </c>
      <c r="K695" s="60">
        <v>0</v>
      </c>
      <c r="L695" s="60">
        <v>0</v>
      </c>
      <c r="M695" s="60">
        <v>0</v>
      </c>
      <c r="N695" s="58">
        <v>0</v>
      </c>
      <c r="O695" s="50">
        <v>0</v>
      </c>
    </row>
    <row r="696" spans="1:15" ht="12" x14ac:dyDescent="0.2">
      <c r="A696" s="51" t="s">
        <v>293</v>
      </c>
      <c r="B696" s="45" t="s">
        <v>273</v>
      </c>
      <c r="C696" s="45" t="s">
        <v>147</v>
      </c>
      <c r="D696" s="46" t="s">
        <v>294</v>
      </c>
      <c r="E696" s="55" t="s">
        <v>274</v>
      </c>
      <c r="F696" s="56">
        <v>6171</v>
      </c>
      <c r="G696" s="62" t="s">
        <v>278</v>
      </c>
      <c r="H696" s="58">
        <v>0</v>
      </c>
      <c r="I696" s="58">
        <v>0</v>
      </c>
      <c r="J696" s="59">
        <v>0</v>
      </c>
      <c r="K696" s="60">
        <v>0</v>
      </c>
      <c r="L696" s="60">
        <v>0</v>
      </c>
      <c r="M696" s="60">
        <v>0</v>
      </c>
      <c r="N696" s="58">
        <v>0</v>
      </c>
      <c r="O696" s="50">
        <v>0</v>
      </c>
    </row>
    <row r="697" spans="1:15" ht="12" x14ac:dyDescent="0.2">
      <c r="A697" s="51"/>
      <c r="B697" s="45"/>
      <c r="C697" s="45"/>
      <c r="D697" s="46"/>
      <c r="E697" s="45"/>
      <c r="F697" s="47"/>
      <c r="G697" s="48" t="s">
        <v>295</v>
      </c>
      <c r="H697" s="63">
        <v>4922970</v>
      </c>
      <c r="I697" s="63">
        <v>2.1827872842550278E-11</v>
      </c>
      <c r="J697" s="63">
        <v>4922970</v>
      </c>
      <c r="K697" s="63">
        <v>1800461.96</v>
      </c>
      <c r="L697" s="63">
        <v>1800461.96</v>
      </c>
      <c r="M697" s="63">
        <v>1800461.96</v>
      </c>
      <c r="N697" s="63">
        <v>1642521.44</v>
      </c>
      <c r="O697" s="50">
        <v>3122508.04</v>
      </c>
    </row>
    <row r="698" spans="1:15" ht="24" x14ac:dyDescent="0.2">
      <c r="A698" s="51" t="s">
        <v>296</v>
      </c>
      <c r="B698" s="45"/>
      <c r="C698" s="45" t="s">
        <v>147</v>
      </c>
      <c r="D698" s="46" t="s">
        <v>297</v>
      </c>
      <c r="E698" s="45"/>
      <c r="F698" s="47">
        <v>1000</v>
      </c>
      <c r="G698" s="52" t="s">
        <v>149</v>
      </c>
      <c r="H698" s="53">
        <v>1504447</v>
      </c>
      <c r="I698" s="53">
        <v>2.1849189124623081E-13</v>
      </c>
      <c r="J698" s="53">
        <v>1504447</v>
      </c>
      <c r="K698" s="54">
        <v>750424.17</v>
      </c>
      <c r="L698" s="54">
        <v>750424.17</v>
      </c>
      <c r="M698" s="54">
        <v>750424.17</v>
      </c>
      <c r="N698" s="53">
        <v>698448.99</v>
      </c>
      <c r="O698" s="50">
        <v>754022.83</v>
      </c>
    </row>
    <row r="699" spans="1:15" ht="24" x14ac:dyDescent="0.2">
      <c r="A699" s="51" t="s">
        <v>296</v>
      </c>
      <c r="B699" s="45" t="s">
        <v>150</v>
      </c>
      <c r="C699" s="45" t="s">
        <v>147</v>
      </c>
      <c r="D699" s="46" t="s">
        <v>297</v>
      </c>
      <c r="E699" s="55" t="s">
        <v>151</v>
      </c>
      <c r="F699" s="56">
        <v>1131</v>
      </c>
      <c r="G699" s="57" t="s">
        <v>152</v>
      </c>
      <c r="H699" s="58">
        <v>879052</v>
      </c>
      <c r="I699" s="58">
        <v>0</v>
      </c>
      <c r="J699" s="59">
        <v>879052</v>
      </c>
      <c r="K699" s="60">
        <v>473934.32</v>
      </c>
      <c r="L699" s="60">
        <v>473934.32</v>
      </c>
      <c r="M699" s="60">
        <v>473934.32</v>
      </c>
      <c r="N699" s="58">
        <v>456883.52</v>
      </c>
      <c r="O699" s="50">
        <v>405117.68</v>
      </c>
    </row>
    <row r="700" spans="1:15" ht="24" x14ac:dyDescent="0.2">
      <c r="A700" s="51" t="s">
        <v>296</v>
      </c>
      <c r="B700" s="45" t="s">
        <v>150</v>
      </c>
      <c r="C700" s="45" t="s">
        <v>147</v>
      </c>
      <c r="D700" s="46" t="s">
        <v>297</v>
      </c>
      <c r="E700" s="55" t="s">
        <v>151</v>
      </c>
      <c r="F700" s="56">
        <v>1211</v>
      </c>
      <c r="G700" s="57" t="s">
        <v>154</v>
      </c>
      <c r="H700" s="58">
        <v>0</v>
      </c>
      <c r="I700" s="58">
        <v>0</v>
      </c>
      <c r="J700" s="59">
        <v>0</v>
      </c>
      <c r="K700" s="60">
        <v>0</v>
      </c>
      <c r="L700" s="60">
        <v>0</v>
      </c>
      <c r="M700" s="60">
        <v>0</v>
      </c>
      <c r="N700" s="58">
        <v>0</v>
      </c>
      <c r="O700" s="50">
        <v>0</v>
      </c>
    </row>
    <row r="701" spans="1:15" ht="24" x14ac:dyDescent="0.2">
      <c r="A701" s="51" t="s">
        <v>296</v>
      </c>
      <c r="B701" s="45" t="s">
        <v>150</v>
      </c>
      <c r="C701" s="45" t="s">
        <v>147</v>
      </c>
      <c r="D701" s="46" t="s">
        <v>297</v>
      </c>
      <c r="E701" s="55" t="s">
        <v>151</v>
      </c>
      <c r="F701" s="56">
        <v>1221</v>
      </c>
      <c r="G701" s="57" t="s">
        <v>153</v>
      </c>
      <c r="H701" s="58">
        <v>0</v>
      </c>
      <c r="I701" s="58">
        <v>0</v>
      </c>
      <c r="J701" s="59">
        <v>0</v>
      </c>
      <c r="K701" s="60">
        <v>0</v>
      </c>
      <c r="L701" s="60">
        <v>0</v>
      </c>
      <c r="M701" s="60">
        <v>0</v>
      </c>
      <c r="N701" s="58">
        <v>0</v>
      </c>
      <c r="O701" s="50">
        <v>0</v>
      </c>
    </row>
    <row r="702" spans="1:15" ht="24" x14ac:dyDescent="0.2">
      <c r="A702" s="51" t="s">
        <v>296</v>
      </c>
      <c r="B702" s="45" t="s">
        <v>150</v>
      </c>
      <c r="C702" s="45" t="s">
        <v>147</v>
      </c>
      <c r="D702" s="46" t="s">
        <v>297</v>
      </c>
      <c r="E702" s="55" t="s">
        <v>151</v>
      </c>
      <c r="F702" s="56">
        <v>1311</v>
      </c>
      <c r="G702" s="57" t="s">
        <v>155</v>
      </c>
      <c r="H702" s="58">
        <v>0</v>
      </c>
      <c r="I702" s="58">
        <v>0</v>
      </c>
      <c r="J702" s="59">
        <v>0</v>
      </c>
      <c r="K702" s="60">
        <v>0</v>
      </c>
      <c r="L702" s="60">
        <v>0</v>
      </c>
      <c r="M702" s="60">
        <v>0</v>
      </c>
      <c r="N702" s="58">
        <v>0</v>
      </c>
      <c r="O702" s="50">
        <v>0</v>
      </c>
    </row>
    <row r="703" spans="1:15" ht="24" x14ac:dyDescent="0.2">
      <c r="A703" s="51" t="s">
        <v>296</v>
      </c>
      <c r="B703" s="45" t="s">
        <v>150</v>
      </c>
      <c r="C703" s="45" t="s">
        <v>147</v>
      </c>
      <c r="D703" s="46" t="s">
        <v>297</v>
      </c>
      <c r="E703" s="55" t="s">
        <v>151</v>
      </c>
      <c r="F703" s="56">
        <v>1321</v>
      </c>
      <c r="G703" s="57" t="s">
        <v>156</v>
      </c>
      <c r="H703" s="58">
        <v>21245</v>
      </c>
      <c r="I703" s="58">
        <v>0</v>
      </c>
      <c r="J703" s="59">
        <v>21245</v>
      </c>
      <c r="K703" s="60">
        <v>18339.939999999999</v>
      </c>
      <c r="L703" s="60">
        <v>18339.939999999999</v>
      </c>
      <c r="M703" s="60">
        <v>18339.939999999999</v>
      </c>
      <c r="N703" s="58">
        <v>17672.080000000002</v>
      </c>
      <c r="O703" s="50">
        <v>2905.06</v>
      </c>
    </row>
    <row r="704" spans="1:15" ht="24" x14ac:dyDescent="0.2">
      <c r="A704" s="51" t="s">
        <v>296</v>
      </c>
      <c r="B704" s="45" t="s">
        <v>150</v>
      </c>
      <c r="C704" s="45" t="s">
        <v>147</v>
      </c>
      <c r="D704" s="46" t="s">
        <v>297</v>
      </c>
      <c r="E704" s="55" t="s">
        <v>151</v>
      </c>
      <c r="F704" s="56">
        <v>1322</v>
      </c>
      <c r="G704" s="57" t="s">
        <v>157</v>
      </c>
      <c r="H704" s="58">
        <v>26638</v>
      </c>
      <c r="I704" s="58">
        <v>2.1849189124623081E-13</v>
      </c>
      <c r="J704" s="59">
        <v>26638</v>
      </c>
      <c r="K704" s="60">
        <v>5844.53</v>
      </c>
      <c r="L704" s="60">
        <v>5844.53</v>
      </c>
      <c r="M704" s="60">
        <v>5844.53</v>
      </c>
      <c r="N704" s="58">
        <v>5844.5299999999925</v>
      </c>
      <c r="O704" s="50">
        <v>20793.47</v>
      </c>
    </row>
    <row r="705" spans="1:15" ht="24" x14ac:dyDescent="0.2">
      <c r="A705" s="51" t="s">
        <v>296</v>
      </c>
      <c r="B705" s="45" t="s">
        <v>150</v>
      </c>
      <c r="C705" s="45" t="s">
        <v>147</v>
      </c>
      <c r="D705" s="46" t="s">
        <v>297</v>
      </c>
      <c r="E705" s="55" t="s">
        <v>151</v>
      </c>
      <c r="F705" s="56">
        <v>1323</v>
      </c>
      <c r="G705" s="57" t="s">
        <v>158</v>
      </c>
      <c r="H705" s="58">
        <v>98869</v>
      </c>
      <c r="I705" s="58">
        <v>0</v>
      </c>
      <c r="J705" s="59">
        <v>98869</v>
      </c>
      <c r="K705" s="60">
        <v>1223.3499999999999</v>
      </c>
      <c r="L705" s="60">
        <v>1223.3499999999999</v>
      </c>
      <c r="M705" s="60">
        <v>1223.3499999999999</v>
      </c>
      <c r="N705" s="58">
        <v>1223.3499999999999</v>
      </c>
      <c r="O705" s="50">
        <v>97645.65</v>
      </c>
    </row>
    <row r="706" spans="1:15" ht="24" x14ac:dyDescent="0.2">
      <c r="A706" s="51" t="s">
        <v>296</v>
      </c>
      <c r="B706" s="45" t="s">
        <v>150</v>
      </c>
      <c r="C706" s="45" t="s">
        <v>147</v>
      </c>
      <c r="D706" s="46" t="s">
        <v>297</v>
      </c>
      <c r="E706" s="55" t="s">
        <v>151</v>
      </c>
      <c r="F706" s="56">
        <v>1331</v>
      </c>
      <c r="G706" s="57" t="s">
        <v>159</v>
      </c>
      <c r="H706" s="58">
        <v>0</v>
      </c>
      <c r="I706" s="58">
        <v>0</v>
      </c>
      <c r="J706" s="59">
        <v>0</v>
      </c>
      <c r="K706" s="60">
        <v>7441.95</v>
      </c>
      <c r="L706" s="60">
        <v>7441.95</v>
      </c>
      <c r="M706" s="60">
        <v>7441.95</v>
      </c>
      <c r="N706" s="58">
        <v>7236.94</v>
      </c>
      <c r="O706" s="50">
        <v>-7441.95</v>
      </c>
    </row>
    <row r="707" spans="1:15" ht="24" x14ac:dyDescent="0.2">
      <c r="A707" s="51" t="s">
        <v>296</v>
      </c>
      <c r="B707" s="45" t="s">
        <v>150</v>
      </c>
      <c r="C707" s="45" t="s">
        <v>147</v>
      </c>
      <c r="D707" s="46" t="s">
        <v>297</v>
      </c>
      <c r="E707" s="55" t="s">
        <v>151</v>
      </c>
      <c r="F707" s="56">
        <v>1341</v>
      </c>
      <c r="G707" s="57" t="s">
        <v>160</v>
      </c>
      <c r="H707" s="58">
        <v>23540</v>
      </c>
      <c r="I707" s="58">
        <v>0</v>
      </c>
      <c r="J707" s="59">
        <v>23540</v>
      </c>
      <c r="K707" s="60">
        <v>0</v>
      </c>
      <c r="L707" s="60">
        <v>0</v>
      </c>
      <c r="M707" s="60">
        <v>0</v>
      </c>
      <c r="N707" s="58">
        <v>0</v>
      </c>
      <c r="O707" s="50">
        <v>23540</v>
      </c>
    </row>
    <row r="708" spans="1:15" ht="24" x14ac:dyDescent="0.2">
      <c r="A708" s="51" t="s">
        <v>296</v>
      </c>
      <c r="B708" s="45" t="s">
        <v>161</v>
      </c>
      <c r="C708" s="45" t="s">
        <v>147</v>
      </c>
      <c r="D708" s="46" t="s">
        <v>297</v>
      </c>
      <c r="E708" s="55" t="s">
        <v>162</v>
      </c>
      <c r="F708" s="56">
        <v>1411</v>
      </c>
      <c r="G708" s="57" t="s">
        <v>163</v>
      </c>
      <c r="H708" s="58">
        <v>105181</v>
      </c>
      <c r="I708" s="58">
        <v>0</v>
      </c>
      <c r="J708" s="59">
        <v>105181</v>
      </c>
      <c r="K708" s="60">
        <v>57072.84</v>
      </c>
      <c r="L708" s="60">
        <v>57072.84</v>
      </c>
      <c r="M708" s="60">
        <v>57072.84</v>
      </c>
      <c r="N708" s="58">
        <v>47838.43</v>
      </c>
      <c r="O708" s="50">
        <v>48108.160000000003</v>
      </c>
    </row>
    <row r="709" spans="1:15" ht="24" x14ac:dyDescent="0.2">
      <c r="A709" s="51" t="s">
        <v>296</v>
      </c>
      <c r="B709" s="45" t="s">
        <v>161</v>
      </c>
      <c r="C709" s="45" t="s">
        <v>147</v>
      </c>
      <c r="D709" s="46" t="s">
        <v>297</v>
      </c>
      <c r="E709" s="55" t="s">
        <v>162</v>
      </c>
      <c r="F709" s="56">
        <v>1421</v>
      </c>
      <c r="G709" s="57" t="s">
        <v>164</v>
      </c>
      <c r="H709" s="58">
        <v>52349</v>
      </c>
      <c r="I709" s="58">
        <v>0</v>
      </c>
      <c r="J709" s="59">
        <v>52349</v>
      </c>
      <c r="K709" s="60">
        <v>27240.84</v>
      </c>
      <c r="L709" s="60">
        <v>27240.84</v>
      </c>
      <c r="M709" s="60">
        <v>27240.84</v>
      </c>
      <c r="N709" s="58">
        <v>18439.27</v>
      </c>
      <c r="O709" s="50">
        <v>25108.16</v>
      </c>
    </row>
    <row r="710" spans="1:15" ht="24" x14ac:dyDescent="0.2">
      <c r="A710" s="51" t="s">
        <v>296</v>
      </c>
      <c r="B710" s="45" t="s">
        <v>161</v>
      </c>
      <c r="C710" s="45" t="s">
        <v>147</v>
      </c>
      <c r="D710" s="46" t="s">
        <v>297</v>
      </c>
      <c r="E710" s="55" t="s">
        <v>162</v>
      </c>
      <c r="F710" s="56">
        <v>1431</v>
      </c>
      <c r="G710" s="57" t="s">
        <v>165</v>
      </c>
      <c r="H710" s="58">
        <v>53920</v>
      </c>
      <c r="I710" s="58">
        <v>0</v>
      </c>
      <c r="J710" s="59">
        <v>53920</v>
      </c>
      <c r="K710" s="60">
        <v>28058.05</v>
      </c>
      <c r="L710" s="60">
        <v>28058.05</v>
      </c>
      <c r="M710" s="60">
        <v>28058.05</v>
      </c>
      <c r="N710" s="58">
        <v>18992.43</v>
      </c>
      <c r="O710" s="50">
        <v>25861.95</v>
      </c>
    </row>
    <row r="711" spans="1:15" ht="24" x14ac:dyDescent="0.2">
      <c r="A711" s="51" t="s">
        <v>296</v>
      </c>
      <c r="B711" s="45" t="s">
        <v>161</v>
      </c>
      <c r="C711" s="45" t="s">
        <v>147</v>
      </c>
      <c r="D711" s="46" t="s">
        <v>297</v>
      </c>
      <c r="E711" s="55" t="s">
        <v>162</v>
      </c>
      <c r="F711" s="56">
        <v>1441</v>
      </c>
      <c r="G711" s="57" t="s">
        <v>166</v>
      </c>
      <c r="H711" s="58">
        <v>5990</v>
      </c>
      <c r="I711" s="58">
        <v>0</v>
      </c>
      <c r="J711" s="59">
        <v>5990</v>
      </c>
      <c r="K711" s="60">
        <v>2378.0300000000002</v>
      </c>
      <c r="L711" s="60">
        <v>2378.0300000000002</v>
      </c>
      <c r="M711" s="60">
        <v>2378.0300000000002</v>
      </c>
      <c r="N711" s="58">
        <v>2378.0300000000002</v>
      </c>
      <c r="O711" s="50">
        <v>3611.97</v>
      </c>
    </row>
    <row r="712" spans="1:15" ht="24" x14ac:dyDescent="0.2">
      <c r="A712" s="51" t="s">
        <v>296</v>
      </c>
      <c r="B712" s="45" t="s">
        <v>167</v>
      </c>
      <c r="C712" s="45" t="s">
        <v>147</v>
      </c>
      <c r="D712" s="46" t="s">
        <v>297</v>
      </c>
      <c r="E712" s="55" t="s">
        <v>151</v>
      </c>
      <c r="F712" s="56">
        <v>1521</v>
      </c>
      <c r="G712" s="57" t="s">
        <v>168</v>
      </c>
      <c r="H712" s="58">
        <v>0</v>
      </c>
      <c r="I712" s="58">
        <v>0</v>
      </c>
      <c r="J712" s="59">
        <v>0</v>
      </c>
      <c r="K712" s="60">
        <v>0</v>
      </c>
      <c r="L712" s="60">
        <v>0</v>
      </c>
      <c r="M712" s="60">
        <v>0</v>
      </c>
      <c r="N712" s="58">
        <v>0</v>
      </c>
      <c r="O712" s="50">
        <v>0</v>
      </c>
    </row>
    <row r="713" spans="1:15" ht="24" x14ac:dyDescent="0.2">
      <c r="A713" s="51" t="s">
        <v>296</v>
      </c>
      <c r="B713" s="45" t="s">
        <v>150</v>
      </c>
      <c r="C713" s="45" t="s">
        <v>147</v>
      </c>
      <c r="D713" s="46" t="s">
        <v>297</v>
      </c>
      <c r="E713" s="55" t="s">
        <v>151</v>
      </c>
      <c r="F713" s="56">
        <v>1522</v>
      </c>
      <c r="G713" s="57" t="s">
        <v>169</v>
      </c>
      <c r="H713" s="58">
        <v>0</v>
      </c>
      <c r="I713" s="58">
        <v>0</v>
      </c>
      <c r="J713" s="59">
        <v>0</v>
      </c>
      <c r="K713" s="60">
        <v>0</v>
      </c>
      <c r="L713" s="60">
        <v>0</v>
      </c>
      <c r="M713" s="60">
        <v>0</v>
      </c>
      <c r="N713" s="58">
        <v>0</v>
      </c>
      <c r="O713" s="50">
        <v>0</v>
      </c>
    </row>
    <row r="714" spans="1:15" ht="24" x14ac:dyDescent="0.2">
      <c r="A714" s="51" t="s">
        <v>296</v>
      </c>
      <c r="B714" s="45" t="s">
        <v>150</v>
      </c>
      <c r="C714" s="45" t="s">
        <v>147</v>
      </c>
      <c r="D714" s="46" t="s">
        <v>297</v>
      </c>
      <c r="E714" s="55" t="s">
        <v>151</v>
      </c>
      <c r="F714" s="56">
        <v>1541</v>
      </c>
      <c r="G714" s="57" t="s">
        <v>170</v>
      </c>
      <c r="H714" s="58">
        <v>171750</v>
      </c>
      <c r="I714" s="58">
        <v>0</v>
      </c>
      <c r="J714" s="59">
        <v>171750</v>
      </c>
      <c r="K714" s="60">
        <v>86834.78</v>
      </c>
      <c r="L714" s="60">
        <v>86834.78</v>
      </c>
      <c r="M714" s="60">
        <v>86834.78</v>
      </c>
      <c r="N714" s="58">
        <v>86834.78</v>
      </c>
      <c r="O714" s="50">
        <v>84915.22</v>
      </c>
    </row>
    <row r="715" spans="1:15" ht="24" x14ac:dyDescent="0.2">
      <c r="A715" s="51" t="s">
        <v>296</v>
      </c>
      <c r="B715" s="45" t="s">
        <v>150</v>
      </c>
      <c r="C715" s="45" t="s">
        <v>147</v>
      </c>
      <c r="D715" s="46" t="s">
        <v>297</v>
      </c>
      <c r="E715" s="55" t="s">
        <v>151</v>
      </c>
      <c r="F715" s="56">
        <v>1542</v>
      </c>
      <c r="G715" s="57" t="s">
        <v>171</v>
      </c>
      <c r="H715" s="58">
        <v>65913</v>
      </c>
      <c r="I715" s="58">
        <v>0</v>
      </c>
      <c r="J715" s="59">
        <v>65913</v>
      </c>
      <c r="K715" s="60">
        <v>39555.54</v>
      </c>
      <c r="L715" s="60">
        <v>39555.54</v>
      </c>
      <c r="M715" s="60">
        <v>39555.54</v>
      </c>
      <c r="N715" s="58">
        <v>32605.63</v>
      </c>
      <c r="O715" s="50">
        <v>26357.46</v>
      </c>
    </row>
    <row r="716" spans="1:15" ht="24" x14ac:dyDescent="0.2">
      <c r="A716" s="51" t="s">
        <v>296</v>
      </c>
      <c r="B716" s="45" t="s">
        <v>150</v>
      </c>
      <c r="C716" s="45" t="s">
        <v>147</v>
      </c>
      <c r="D716" s="46" t="s">
        <v>297</v>
      </c>
      <c r="E716" s="55" t="s">
        <v>151</v>
      </c>
      <c r="F716" s="56">
        <v>1543</v>
      </c>
      <c r="G716" s="57" t="s">
        <v>172</v>
      </c>
      <c r="H716" s="58">
        <v>0</v>
      </c>
      <c r="I716" s="58">
        <v>0</v>
      </c>
      <c r="J716" s="59">
        <v>0</v>
      </c>
      <c r="K716" s="60">
        <v>0</v>
      </c>
      <c r="L716" s="60">
        <v>0</v>
      </c>
      <c r="M716" s="60">
        <v>0</v>
      </c>
      <c r="N716" s="58">
        <v>0</v>
      </c>
      <c r="O716" s="50">
        <v>0</v>
      </c>
    </row>
    <row r="717" spans="1:15" ht="24" x14ac:dyDescent="0.2">
      <c r="A717" s="51" t="s">
        <v>296</v>
      </c>
      <c r="B717" s="45" t="s">
        <v>150</v>
      </c>
      <c r="C717" s="45" t="s">
        <v>147</v>
      </c>
      <c r="D717" s="46" t="s">
        <v>297</v>
      </c>
      <c r="E717" s="55" t="s">
        <v>151</v>
      </c>
      <c r="F717" s="56">
        <v>1544</v>
      </c>
      <c r="G717" s="57" t="s">
        <v>173</v>
      </c>
      <c r="H717" s="58">
        <v>0</v>
      </c>
      <c r="I717" s="58">
        <v>0</v>
      </c>
      <c r="J717" s="59">
        <v>0</v>
      </c>
      <c r="K717" s="60">
        <v>2500</v>
      </c>
      <c r="L717" s="60">
        <v>2500</v>
      </c>
      <c r="M717" s="60">
        <v>2500</v>
      </c>
      <c r="N717" s="58">
        <v>2500</v>
      </c>
      <c r="O717" s="50">
        <v>-2500</v>
      </c>
    </row>
    <row r="718" spans="1:15" ht="24" x14ac:dyDescent="0.2">
      <c r="A718" s="51" t="s">
        <v>296</v>
      </c>
      <c r="B718" s="45"/>
      <c r="C718" s="45" t="s">
        <v>147</v>
      </c>
      <c r="D718" s="46" t="s">
        <v>297</v>
      </c>
      <c r="E718" s="45"/>
      <c r="F718" s="47">
        <v>2000</v>
      </c>
      <c r="G718" s="61" t="s">
        <v>174</v>
      </c>
      <c r="H718" s="53">
        <v>468164</v>
      </c>
      <c r="I718" s="53">
        <v>-22906.52</v>
      </c>
      <c r="J718" s="53">
        <v>445257.48</v>
      </c>
      <c r="K718" s="54">
        <v>97455.21</v>
      </c>
      <c r="L718" s="54">
        <v>97455.21</v>
      </c>
      <c r="M718" s="54">
        <v>97455.21</v>
      </c>
      <c r="N718" s="53">
        <v>76561.08</v>
      </c>
      <c r="O718" s="50">
        <v>347802.27</v>
      </c>
    </row>
    <row r="719" spans="1:15" ht="24" x14ac:dyDescent="0.2">
      <c r="A719" s="51" t="s">
        <v>296</v>
      </c>
      <c r="B719" s="45" t="s">
        <v>150</v>
      </c>
      <c r="C719" s="45" t="s">
        <v>147</v>
      </c>
      <c r="D719" s="46" t="s">
        <v>297</v>
      </c>
      <c r="E719" s="55" t="s">
        <v>175</v>
      </c>
      <c r="F719" s="56">
        <v>2111</v>
      </c>
      <c r="G719" s="57" t="s">
        <v>176</v>
      </c>
      <c r="H719" s="58">
        <v>1663</v>
      </c>
      <c r="I719" s="58">
        <v>0</v>
      </c>
      <c r="J719" s="59">
        <v>1663</v>
      </c>
      <c r="K719" s="60">
        <v>18.97</v>
      </c>
      <c r="L719" s="60">
        <v>18.97</v>
      </c>
      <c r="M719" s="60">
        <v>18.97</v>
      </c>
      <c r="N719" s="58">
        <v>18.970000000000908</v>
      </c>
      <c r="O719" s="50">
        <v>1644.03</v>
      </c>
    </row>
    <row r="720" spans="1:15" ht="24" x14ac:dyDescent="0.2">
      <c r="A720" s="51" t="s">
        <v>296</v>
      </c>
      <c r="B720" s="45" t="s">
        <v>150</v>
      </c>
      <c r="C720" s="45" t="s">
        <v>147</v>
      </c>
      <c r="D720" s="46" t="s">
        <v>297</v>
      </c>
      <c r="E720" s="55" t="s">
        <v>175</v>
      </c>
      <c r="F720" s="56">
        <v>2121</v>
      </c>
      <c r="G720" s="57" t="s">
        <v>177</v>
      </c>
      <c r="H720" s="58">
        <v>296</v>
      </c>
      <c r="I720" s="58">
        <v>0</v>
      </c>
      <c r="J720" s="59">
        <v>296</v>
      </c>
      <c r="K720" s="60">
        <v>281.82</v>
      </c>
      <c r="L720" s="60">
        <v>281.82</v>
      </c>
      <c r="M720" s="60">
        <v>281.82</v>
      </c>
      <c r="N720" s="58">
        <v>281.82</v>
      </c>
      <c r="O720" s="50">
        <v>14.18</v>
      </c>
    </row>
    <row r="721" spans="1:15" ht="24" x14ac:dyDescent="0.2">
      <c r="A721" s="51" t="s">
        <v>296</v>
      </c>
      <c r="B721" s="45" t="s">
        <v>150</v>
      </c>
      <c r="C721" s="45" t="s">
        <v>147</v>
      </c>
      <c r="D721" s="46" t="s">
        <v>297</v>
      </c>
      <c r="E721" s="55" t="s">
        <v>175</v>
      </c>
      <c r="F721" s="56">
        <v>2131</v>
      </c>
      <c r="G721" s="57" t="s">
        <v>178</v>
      </c>
      <c r="H721" s="58">
        <v>0</v>
      </c>
      <c r="I721" s="58">
        <v>0</v>
      </c>
      <c r="J721" s="59">
        <v>0</v>
      </c>
      <c r="K721" s="60">
        <v>0</v>
      </c>
      <c r="L721" s="60">
        <v>0</v>
      </c>
      <c r="M721" s="60">
        <v>0</v>
      </c>
      <c r="N721" s="58">
        <v>0</v>
      </c>
      <c r="O721" s="50">
        <v>0</v>
      </c>
    </row>
    <row r="722" spans="1:15" ht="24" x14ac:dyDescent="0.2">
      <c r="A722" s="51" t="s">
        <v>296</v>
      </c>
      <c r="B722" s="45" t="s">
        <v>150</v>
      </c>
      <c r="C722" s="45" t="s">
        <v>147</v>
      </c>
      <c r="D722" s="46" t="s">
        <v>297</v>
      </c>
      <c r="E722" s="55" t="s">
        <v>175</v>
      </c>
      <c r="F722" s="56">
        <v>2141</v>
      </c>
      <c r="G722" s="57" t="s">
        <v>179</v>
      </c>
      <c r="H722" s="58">
        <v>420</v>
      </c>
      <c r="I722" s="58">
        <v>0</v>
      </c>
      <c r="J722" s="59">
        <v>420</v>
      </c>
      <c r="K722" s="60">
        <v>0</v>
      </c>
      <c r="L722" s="60">
        <v>0</v>
      </c>
      <c r="M722" s="60">
        <v>0</v>
      </c>
      <c r="N722" s="58">
        <v>0</v>
      </c>
      <c r="O722" s="50">
        <v>420</v>
      </c>
    </row>
    <row r="723" spans="1:15" ht="24" x14ac:dyDescent="0.2">
      <c r="A723" s="51" t="s">
        <v>296</v>
      </c>
      <c r="B723" s="45" t="s">
        <v>150</v>
      </c>
      <c r="C723" s="45" t="s">
        <v>147</v>
      </c>
      <c r="D723" s="46" t="s">
        <v>297</v>
      </c>
      <c r="E723" s="55" t="s">
        <v>175</v>
      </c>
      <c r="F723" s="56">
        <v>2151</v>
      </c>
      <c r="G723" s="57" t="s">
        <v>180</v>
      </c>
      <c r="H723" s="58">
        <v>0</v>
      </c>
      <c r="I723" s="58">
        <v>0</v>
      </c>
      <c r="J723" s="59">
        <v>0</v>
      </c>
      <c r="K723" s="60">
        <v>0</v>
      </c>
      <c r="L723" s="60">
        <v>0</v>
      </c>
      <c r="M723" s="60">
        <v>0</v>
      </c>
      <c r="N723" s="58">
        <v>0</v>
      </c>
      <c r="O723" s="50">
        <v>0</v>
      </c>
    </row>
    <row r="724" spans="1:15" ht="24" x14ac:dyDescent="0.2">
      <c r="A724" s="51" t="s">
        <v>296</v>
      </c>
      <c r="B724" s="45" t="s">
        <v>150</v>
      </c>
      <c r="C724" s="45" t="s">
        <v>147</v>
      </c>
      <c r="D724" s="46" t="s">
        <v>297</v>
      </c>
      <c r="E724" s="55" t="s">
        <v>175</v>
      </c>
      <c r="F724" s="56">
        <v>2161</v>
      </c>
      <c r="G724" s="57" t="s">
        <v>181</v>
      </c>
      <c r="H724" s="58">
        <v>7759</v>
      </c>
      <c r="I724" s="58">
        <v>0</v>
      </c>
      <c r="J724" s="59">
        <v>7759</v>
      </c>
      <c r="K724" s="60">
        <v>2596.96</v>
      </c>
      <c r="L724" s="60">
        <v>2596.96</v>
      </c>
      <c r="M724" s="60">
        <v>2596.96</v>
      </c>
      <c r="N724" s="58">
        <v>2390.06</v>
      </c>
      <c r="O724" s="50">
        <v>5162.04</v>
      </c>
    </row>
    <row r="725" spans="1:15" ht="24" x14ac:dyDescent="0.2">
      <c r="A725" s="51" t="s">
        <v>296</v>
      </c>
      <c r="B725" s="45" t="s">
        <v>150</v>
      </c>
      <c r="C725" s="45" t="s">
        <v>147</v>
      </c>
      <c r="D725" s="46" t="s">
        <v>297</v>
      </c>
      <c r="E725" s="55" t="s">
        <v>175</v>
      </c>
      <c r="F725" s="56">
        <v>2171</v>
      </c>
      <c r="G725" s="57" t="s">
        <v>182</v>
      </c>
      <c r="H725" s="58">
        <v>0</v>
      </c>
      <c r="I725" s="58">
        <v>0</v>
      </c>
      <c r="J725" s="59">
        <v>0</v>
      </c>
      <c r="K725" s="60">
        <v>0</v>
      </c>
      <c r="L725" s="60">
        <v>0</v>
      </c>
      <c r="M725" s="60">
        <v>0</v>
      </c>
      <c r="N725" s="58">
        <v>0</v>
      </c>
      <c r="O725" s="50">
        <v>0</v>
      </c>
    </row>
    <row r="726" spans="1:15" ht="24" x14ac:dyDescent="0.2">
      <c r="A726" s="51" t="s">
        <v>296</v>
      </c>
      <c r="B726" s="45" t="s">
        <v>150</v>
      </c>
      <c r="C726" s="45" t="s">
        <v>147</v>
      </c>
      <c r="D726" s="46" t="s">
        <v>297</v>
      </c>
      <c r="E726" s="55" t="s">
        <v>175</v>
      </c>
      <c r="F726" s="56">
        <v>2211</v>
      </c>
      <c r="G726" s="57" t="s">
        <v>183</v>
      </c>
      <c r="H726" s="58">
        <v>0</v>
      </c>
      <c r="I726" s="58">
        <v>0</v>
      </c>
      <c r="J726" s="59">
        <v>0</v>
      </c>
      <c r="K726" s="60">
        <v>24.66</v>
      </c>
      <c r="L726" s="60">
        <v>24.66</v>
      </c>
      <c r="M726" s="60">
        <v>24.66</v>
      </c>
      <c r="N726" s="58">
        <v>24.660000000000114</v>
      </c>
      <c r="O726" s="50">
        <v>-24.66</v>
      </c>
    </row>
    <row r="727" spans="1:15" ht="24" x14ac:dyDescent="0.2">
      <c r="A727" s="51" t="s">
        <v>296</v>
      </c>
      <c r="B727" s="45" t="s">
        <v>150</v>
      </c>
      <c r="C727" s="45" t="s">
        <v>147</v>
      </c>
      <c r="D727" s="46" t="s">
        <v>297</v>
      </c>
      <c r="E727" s="55" t="s">
        <v>175</v>
      </c>
      <c r="F727" s="56">
        <v>2221</v>
      </c>
      <c r="G727" s="57" t="s">
        <v>282</v>
      </c>
      <c r="H727" s="58">
        <v>4200</v>
      </c>
      <c r="I727" s="58">
        <v>0</v>
      </c>
      <c r="J727" s="59">
        <v>4200</v>
      </c>
      <c r="K727" s="60">
        <v>256.89</v>
      </c>
      <c r="L727" s="60">
        <v>256.89</v>
      </c>
      <c r="M727" s="60">
        <v>256.89</v>
      </c>
      <c r="N727" s="58">
        <v>770.67</v>
      </c>
      <c r="O727" s="50">
        <v>3943.11</v>
      </c>
    </row>
    <row r="728" spans="1:15" ht="24" x14ac:dyDescent="0.2">
      <c r="A728" s="51" t="s">
        <v>296</v>
      </c>
      <c r="B728" s="45" t="s">
        <v>150</v>
      </c>
      <c r="C728" s="45" t="s">
        <v>147</v>
      </c>
      <c r="D728" s="46" t="s">
        <v>297</v>
      </c>
      <c r="E728" s="55" t="s">
        <v>175</v>
      </c>
      <c r="F728" s="56">
        <v>2231</v>
      </c>
      <c r="G728" s="57" t="s">
        <v>184</v>
      </c>
      <c r="H728" s="58">
        <v>960</v>
      </c>
      <c r="I728" s="58">
        <v>0</v>
      </c>
      <c r="J728" s="59">
        <v>960</v>
      </c>
      <c r="K728" s="60">
        <v>735.84</v>
      </c>
      <c r="L728" s="60">
        <v>735.84</v>
      </c>
      <c r="M728" s="60">
        <v>735.84</v>
      </c>
      <c r="N728" s="58">
        <v>716.34</v>
      </c>
      <c r="O728" s="50">
        <v>224.16</v>
      </c>
    </row>
    <row r="729" spans="1:15" ht="24" x14ac:dyDescent="0.2">
      <c r="A729" s="51" t="s">
        <v>296</v>
      </c>
      <c r="B729" s="45" t="s">
        <v>150</v>
      </c>
      <c r="C729" s="45" t="s">
        <v>147</v>
      </c>
      <c r="D729" s="46" t="s">
        <v>297</v>
      </c>
      <c r="E729" s="55" t="s">
        <v>175</v>
      </c>
      <c r="F729" s="56">
        <v>2411</v>
      </c>
      <c r="G729" s="57" t="s">
        <v>185</v>
      </c>
      <c r="H729" s="58">
        <v>5104</v>
      </c>
      <c r="I729" s="58">
        <v>0</v>
      </c>
      <c r="J729" s="59">
        <v>5104</v>
      </c>
      <c r="K729" s="60">
        <v>0</v>
      </c>
      <c r="L729" s="60">
        <v>0</v>
      </c>
      <c r="M729" s="60">
        <v>0</v>
      </c>
      <c r="N729" s="58">
        <v>0</v>
      </c>
      <c r="O729" s="50">
        <v>5104</v>
      </c>
    </row>
    <row r="730" spans="1:15" ht="24" x14ac:dyDescent="0.2">
      <c r="A730" s="51" t="s">
        <v>296</v>
      </c>
      <c r="B730" s="45" t="s">
        <v>150</v>
      </c>
      <c r="C730" s="45" t="s">
        <v>147</v>
      </c>
      <c r="D730" s="46" t="s">
        <v>297</v>
      </c>
      <c r="E730" s="55" t="s">
        <v>175</v>
      </c>
      <c r="F730" s="56">
        <v>2461</v>
      </c>
      <c r="G730" s="57" t="s">
        <v>186</v>
      </c>
      <c r="H730" s="58">
        <v>1800</v>
      </c>
      <c r="I730" s="58">
        <v>0</v>
      </c>
      <c r="J730" s="59">
        <v>1800</v>
      </c>
      <c r="K730" s="60">
        <v>646.54999999999995</v>
      </c>
      <c r="L730" s="60">
        <v>646.54999999999995</v>
      </c>
      <c r="M730" s="60">
        <v>646.54999999999995</v>
      </c>
      <c r="N730" s="58">
        <v>646.54999999999995</v>
      </c>
      <c r="O730" s="50">
        <v>1153.45</v>
      </c>
    </row>
    <row r="731" spans="1:15" ht="24" x14ac:dyDescent="0.2">
      <c r="A731" s="51" t="s">
        <v>296</v>
      </c>
      <c r="B731" s="45" t="s">
        <v>150</v>
      </c>
      <c r="C731" s="45" t="s">
        <v>147</v>
      </c>
      <c r="D731" s="46" t="s">
        <v>297</v>
      </c>
      <c r="E731" s="55" t="s">
        <v>175</v>
      </c>
      <c r="F731" s="56">
        <v>2471</v>
      </c>
      <c r="G731" s="57" t="s">
        <v>187</v>
      </c>
      <c r="H731" s="58">
        <v>35000</v>
      </c>
      <c r="I731" s="58">
        <v>2.9103830456733704E-11</v>
      </c>
      <c r="J731" s="59">
        <v>35000</v>
      </c>
      <c r="K731" s="60">
        <v>90.52</v>
      </c>
      <c r="L731" s="60">
        <v>90.52</v>
      </c>
      <c r="M731" s="60">
        <v>90.52</v>
      </c>
      <c r="N731" s="58">
        <v>90.519999999941788</v>
      </c>
      <c r="O731" s="50">
        <v>34909.480000000003</v>
      </c>
    </row>
    <row r="732" spans="1:15" ht="24" x14ac:dyDescent="0.2">
      <c r="A732" s="51" t="s">
        <v>296</v>
      </c>
      <c r="B732" s="45" t="s">
        <v>150</v>
      </c>
      <c r="C732" s="45" t="s">
        <v>147</v>
      </c>
      <c r="D732" s="46" t="s">
        <v>297</v>
      </c>
      <c r="E732" s="55" t="s">
        <v>175</v>
      </c>
      <c r="F732" s="56">
        <v>2481</v>
      </c>
      <c r="G732" s="57" t="s">
        <v>188</v>
      </c>
      <c r="H732" s="58">
        <v>0</v>
      </c>
      <c r="I732" s="58">
        <v>0</v>
      </c>
      <c r="J732" s="59">
        <v>0</v>
      </c>
      <c r="K732" s="60">
        <v>0</v>
      </c>
      <c r="L732" s="60">
        <v>0</v>
      </c>
      <c r="M732" s="60">
        <v>0</v>
      </c>
      <c r="N732" s="58">
        <v>0</v>
      </c>
      <c r="O732" s="50">
        <v>0</v>
      </c>
    </row>
    <row r="733" spans="1:15" ht="24" x14ac:dyDescent="0.2">
      <c r="A733" s="51" t="s">
        <v>296</v>
      </c>
      <c r="B733" s="45" t="s">
        <v>150</v>
      </c>
      <c r="C733" s="45" t="s">
        <v>147</v>
      </c>
      <c r="D733" s="46" t="s">
        <v>297</v>
      </c>
      <c r="E733" s="55" t="s">
        <v>175</v>
      </c>
      <c r="F733" s="56">
        <v>2491</v>
      </c>
      <c r="G733" s="57" t="s">
        <v>189</v>
      </c>
      <c r="H733" s="58">
        <v>0</v>
      </c>
      <c r="I733" s="58">
        <v>0</v>
      </c>
      <c r="J733" s="59">
        <v>0</v>
      </c>
      <c r="K733" s="60">
        <v>0</v>
      </c>
      <c r="L733" s="60">
        <v>0</v>
      </c>
      <c r="M733" s="60">
        <v>0</v>
      </c>
      <c r="N733" s="58">
        <v>0</v>
      </c>
      <c r="O733" s="50">
        <v>0</v>
      </c>
    </row>
    <row r="734" spans="1:15" ht="24" x14ac:dyDescent="0.2">
      <c r="A734" s="51" t="s">
        <v>296</v>
      </c>
      <c r="B734" s="45" t="s">
        <v>150</v>
      </c>
      <c r="C734" s="45" t="s">
        <v>147</v>
      </c>
      <c r="D734" s="46" t="s">
        <v>297</v>
      </c>
      <c r="E734" s="55" t="s">
        <v>175</v>
      </c>
      <c r="F734" s="56">
        <v>2492</v>
      </c>
      <c r="G734" s="57" t="s">
        <v>190</v>
      </c>
      <c r="H734" s="58">
        <v>250000</v>
      </c>
      <c r="I734" s="58">
        <v>0</v>
      </c>
      <c r="J734" s="59">
        <v>250000</v>
      </c>
      <c r="K734" s="60">
        <v>30000</v>
      </c>
      <c r="L734" s="60">
        <v>30000</v>
      </c>
      <c r="M734" s="60">
        <v>30000</v>
      </c>
      <c r="N734" s="58">
        <v>30000</v>
      </c>
      <c r="O734" s="50">
        <v>220000</v>
      </c>
    </row>
    <row r="735" spans="1:15" ht="24" x14ac:dyDescent="0.2">
      <c r="A735" s="51" t="s">
        <v>296</v>
      </c>
      <c r="B735" s="45" t="s">
        <v>150</v>
      </c>
      <c r="C735" s="45" t="s">
        <v>147</v>
      </c>
      <c r="D735" s="46" t="s">
        <v>297</v>
      </c>
      <c r="E735" s="55" t="s">
        <v>175</v>
      </c>
      <c r="F735" s="56">
        <v>2531</v>
      </c>
      <c r="G735" s="57" t="s">
        <v>191</v>
      </c>
      <c r="H735" s="58">
        <v>0</v>
      </c>
      <c r="I735" s="58">
        <v>0</v>
      </c>
      <c r="J735" s="59">
        <v>0</v>
      </c>
      <c r="K735" s="60">
        <v>0</v>
      </c>
      <c r="L735" s="60">
        <v>0</v>
      </c>
      <c r="M735" s="60">
        <v>0</v>
      </c>
      <c r="N735" s="58">
        <v>-1.1368683772161603E-13</v>
      </c>
      <c r="O735" s="50">
        <v>0</v>
      </c>
    </row>
    <row r="736" spans="1:15" ht="24" x14ac:dyDescent="0.2">
      <c r="A736" s="51" t="s">
        <v>296</v>
      </c>
      <c r="B736" s="45" t="s">
        <v>150</v>
      </c>
      <c r="C736" s="45" t="s">
        <v>147</v>
      </c>
      <c r="D736" s="46" t="s">
        <v>297</v>
      </c>
      <c r="E736" s="55" t="s">
        <v>175</v>
      </c>
      <c r="F736" s="56">
        <v>2551</v>
      </c>
      <c r="G736" s="57" t="s">
        <v>192</v>
      </c>
      <c r="H736" s="58">
        <v>0</v>
      </c>
      <c r="I736" s="58">
        <v>0</v>
      </c>
      <c r="J736" s="59">
        <v>0</v>
      </c>
      <c r="K736" s="60">
        <v>0</v>
      </c>
      <c r="L736" s="60">
        <v>0</v>
      </c>
      <c r="M736" s="60">
        <v>0</v>
      </c>
      <c r="N736" s="58">
        <v>7.2759576141834259E-12</v>
      </c>
      <c r="O736" s="50">
        <v>0</v>
      </c>
    </row>
    <row r="737" spans="1:15" ht="24" x14ac:dyDescent="0.2">
      <c r="A737" s="51" t="s">
        <v>296</v>
      </c>
      <c r="B737" s="45" t="s">
        <v>150</v>
      </c>
      <c r="C737" s="45" t="s">
        <v>147</v>
      </c>
      <c r="D737" s="46" t="s">
        <v>297</v>
      </c>
      <c r="E737" s="55" t="s">
        <v>175</v>
      </c>
      <c r="F737" s="56">
        <v>2591</v>
      </c>
      <c r="G737" s="57" t="s">
        <v>193</v>
      </c>
      <c r="H737" s="58">
        <v>62728</v>
      </c>
      <c r="I737" s="58">
        <v>-22906.52</v>
      </c>
      <c r="J737" s="59">
        <v>39821.480000000003</v>
      </c>
      <c r="K737" s="60">
        <v>1703.06</v>
      </c>
      <c r="L737" s="60">
        <v>1703.06</v>
      </c>
      <c r="M737" s="60">
        <v>1703.06</v>
      </c>
      <c r="N737" s="58">
        <v>1703.06</v>
      </c>
      <c r="O737" s="50">
        <v>38118.42</v>
      </c>
    </row>
    <row r="738" spans="1:15" ht="24" x14ac:dyDescent="0.2">
      <c r="A738" s="51" t="s">
        <v>296</v>
      </c>
      <c r="B738" s="45" t="s">
        <v>150</v>
      </c>
      <c r="C738" s="45" t="s">
        <v>147</v>
      </c>
      <c r="D738" s="46" t="s">
        <v>297</v>
      </c>
      <c r="E738" s="55" t="s">
        <v>175</v>
      </c>
      <c r="F738" s="56">
        <v>2611</v>
      </c>
      <c r="G738" s="57" t="s">
        <v>194</v>
      </c>
      <c r="H738" s="58">
        <v>28000</v>
      </c>
      <c r="I738" s="58">
        <v>0</v>
      </c>
      <c r="J738" s="59">
        <v>28000</v>
      </c>
      <c r="K738" s="60">
        <v>13627.13</v>
      </c>
      <c r="L738" s="60">
        <v>13627.13</v>
      </c>
      <c r="M738" s="60">
        <v>13627.13</v>
      </c>
      <c r="N738" s="58">
        <v>11938.22</v>
      </c>
      <c r="O738" s="50">
        <v>14372.87</v>
      </c>
    </row>
    <row r="739" spans="1:15" ht="24" x14ac:dyDescent="0.2">
      <c r="A739" s="51" t="s">
        <v>296</v>
      </c>
      <c r="B739" s="45" t="s">
        <v>150</v>
      </c>
      <c r="C739" s="45" t="s">
        <v>147</v>
      </c>
      <c r="D739" s="46" t="s">
        <v>297</v>
      </c>
      <c r="E739" s="55" t="s">
        <v>175</v>
      </c>
      <c r="F739" s="56">
        <v>2612</v>
      </c>
      <c r="G739" s="57" t="s">
        <v>195</v>
      </c>
      <c r="H739" s="58">
        <v>7127</v>
      </c>
      <c r="I739" s="58">
        <v>0</v>
      </c>
      <c r="J739" s="59">
        <v>7127</v>
      </c>
      <c r="K739" s="60">
        <v>7344.32</v>
      </c>
      <c r="L739" s="60">
        <v>7344.32</v>
      </c>
      <c r="M739" s="60">
        <v>7344.32</v>
      </c>
      <c r="N739" s="58">
        <v>6436.74</v>
      </c>
      <c r="O739" s="50">
        <v>-217.32000000000062</v>
      </c>
    </row>
    <row r="740" spans="1:15" ht="24" x14ac:dyDescent="0.2">
      <c r="A740" s="51" t="s">
        <v>296</v>
      </c>
      <c r="B740" s="45" t="s">
        <v>150</v>
      </c>
      <c r="C740" s="45" t="s">
        <v>147</v>
      </c>
      <c r="D740" s="46" t="s">
        <v>297</v>
      </c>
      <c r="E740" s="55" t="s">
        <v>175</v>
      </c>
      <c r="F740" s="56">
        <v>2711</v>
      </c>
      <c r="G740" s="57" t="s">
        <v>196</v>
      </c>
      <c r="H740" s="58">
        <v>1200</v>
      </c>
      <c r="I740" s="58">
        <v>0</v>
      </c>
      <c r="J740" s="59">
        <v>1200</v>
      </c>
      <c r="K740" s="60">
        <v>16200</v>
      </c>
      <c r="L740" s="60">
        <v>16200</v>
      </c>
      <c r="M740" s="60">
        <v>16200</v>
      </c>
      <c r="N740" s="58">
        <v>1080</v>
      </c>
      <c r="O740" s="50">
        <v>-15000</v>
      </c>
    </row>
    <row r="741" spans="1:15" ht="24" x14ac:dyDescent="0.2">
      <c r="A741" s="51" t="s">
        <v>296</v>
      </c>
      <c r="B741" s="45" t="s">
        <v>150</v>
      </c>
      <c r="C741" s="45" t="s">
        <v>147</v>
      </c>
      <c r="D741" s="46" t="s">
        <v>297</v>
      </c>
      <c r="E741" s="55" t="s">
        <v>175</v>
      </c>
      <c r="F741" s="56">
        <v>2712</v>
      </c>
      <c r="G741" s="57" t="s">
        <v>197</v>
      </c>
      <c r="H741" s="58">
        <v>45040</v>
      </c>
      <c r="I741" s="58">
        <v>0</v>
      </c>
      <c r="J741" s="59">
        <v>45040</v>
      </c>
      <c r="K741" s="60">
        <v>17186.25</v>
      </c>
      <c r="L741" s="60">
        <v>17186.25</v>
      </c>
      <c r="M741" s="60">
        <v>17186.25</v>
      </c>
      <c r="N741" s="58">
        <v>17186.25</v>
      </c>
      <c r="O741" s="50">
        <v>27853.75</v>
      </c>
    </row>
    <row r="742" spans="1:15" ht="24" x14ac:dyDescent="0.2">
      <c r="A742" s="51" t="s">
        <v>296</v>
      </c>
      <c r="B742" s="45" t="s">
        <v>150</v>
      </c>
      <c r="C742" s="45" t="s">
        <v>147</v>
      </c>
      <c r="D742" s="46" t="s">
        <v>297</v>
      </c>
      <c r="E742" s="55" t="s">
        <v>175</v>
      </c>
      <c r="F742" s="56">
        <v>2721</v>
      </c>
      <c r="G742" s="57" t="s">
        <v>198</v>
      </c>
      <c r="H742" s="58">
        <v>11242</v>
      </c>
      <c r="I742" s="58">
        <v>0</v>
      </c>
      <c r="J742" s="59">
        <v>11242</v>
      </c>
      <c r="K742" s="60">
        <v>754.78</v>
      </c>
      <c r="L742" s="60">
        <v>754.78</v>
      </c>
      <c r="M742" s="60">
        <v>754.78</v>
      </c>
      <c r="N742" s="58">
        <v>754.78</v>
      </c>
      <c r="O742" s="50">
        <v>10487.22</v>
      </c>
    </row>
    <row r="743" spans="1:15" ht="24" x14ac:dyDescent="0.2">
      <c r="A743" s="51" t="s">
        <v>296</v>
      </c>
      <c r="B743" s="45" t="s">
        <v>150</v>
      </c>
      <c r="C743" s="45" t="s">
        <v>147</v>
      </c>
      <c r="D743" s="46" t="s">
        <v>297</v>
      </c>
      <c r="E743" s="55" t="s">
        <v>175</v>
      </c>
      <c r="F743" s="56">
        <v>2731</v>
      </c>
      <c r="G743" s="57" t="s">
        <v>199</v>
      </c>
      <c r="H743" s="58">
        <v>0</v>
      </c>
      <c r="I743" s="58">
        <v>0</v>
      </c>
      <c r="J743" s="59">
        <v>0</v>
      </c>
      <c r="K743" s="60">
        <v>0</v>
      </c>
      <c r="L743" s="60">
        <v>0</v>
      </c>
      <c r="M743" s="60">
        <v>0</v>
      </c>
      <c r="N743" s="58">
        <v>0</v>
      </c>
      <c r="O743" s="50">
        <v>0</v>
      </c>
    </row>
    <row r="744" spans="1:15" ht="24" x14ac:dyDescent="0.2">
      <c r="A744" s="51" t="s">
        <v>296</v>
      </c>
      <c r="B744" s="45" t="s">
        <v>150</v>
      </c>
      <c r="C744" s="45" t="s">
        <v>147</v>
      </c>
      <c r="D744" s="46" t="s">
        <v>297</v>
      </c>
      <c r="E744" s="55" t="s">
        <v>175</v>
      </c>
      <c r="F744" s="56">
        <v>2911</v>
      </c>
      <c r="G744" s="57" t="s">
        <v>200</v>
      </c>
      <c r="H744" s="58">
        <v>5625</v>
      </c>
      <c r="I744" s="58">
        <v>0</v>
      </c>
      <c r="J744" s="59">
        <v>5625</v>
      </c>
      <c r="K744" s="60">
        <v>5987.46</v>
      </c>
      <c r="L744" s="60">
        <v>5987.46</v>
      </c>
      <c r="M744" s="60">
        <v>5987.46</v>
      </c>
      <c r="N744" s="58">
        <v>2522.44</v>
      </c>
      <c r="O744" s="50">
        <v>-362.46</v>
      </c>
    </row>
    <row r="745" spans="1:15" ht="24" x14ac:dyDescent="0.2">
      <c r="A745" s="51" t="s">
        <v>296</v>
      </c>
      <c r="B745" s="45"/>
      <c r="C745" s="45" t="s">
        <v>147</v>
      </c>
      <c r="D745" s="46" t="s">
        <v>297</v>
      </c>
      <c r="E745" s="45"/>
      <c r="F745" s="47">
        <v>3000</v>
      </c>
      <c r="G745" s="61" t="s">
        <v>201</v>
      </c>
      <c r="H745" s="53">
        <v>2142359</v>
      </c>
      <c r="I745" s="53">
        <v>1.0913936421275139E-11</v>
      </c>
      <c r="J745" s="53">
        <v>2142359</v>
      </c>
      <c r="K745" s="54">
        <v>932835.58</v>
      </c>
      <c r="L745" s="54">
        <v>932835.58</v>
      </c>
      <c r="M745" s="54">
        <v>932835.58</v>
      </c>
      <c r="N745" s="53">
        <v>847764.37</v>
      </c>
      <c r="O745" s="50">
        <v>1209523.42</v>
      </c>
    </row>
    <row r="746" spans="1:15" ht="24" x14ac:dyDescent="0.2">
      <c r="A746" s="51" t="s">
        <v>296</v>
      </c>
      <c r="B746" s="45" t="s">
        <v>150</v>
      </c>
      <c r="C746" s="45" t="s">
        <v>147</v>
      </c>
      <c r="D746" s="46" t="s">
        <v>297</v>
      </c>
      <c r="E746" s="55" t="s">
        <v>175</v>
      </c>
      <c r="F746" s="56">
        <v>3111</v>
      </c>
      <c r="G746" s="57" t="s">
        <v>202</v>
      </c>
      <c r="H746" s="58">
        <v>1285551</v>
      </c>
      <c r="I746" s="58">
        <v>-95120</v>
      </c>
      <c r="J746" s="59">
        <v>1190431</v>
      </c>
      <c r="K746" s="60">
        <v>487089.63</v>
      </c>
      <c r="L746" s="60">
        <v>487089.63</v>
      </c>
      <c r="M746" s="60">
        <v>487089.63</v>
      </c>
      <c r="N746" s="58">
        <v>471757.79</v>
      </c>
      <c r="O746" s="50">
        <v>703341.37</v>
      </c>
    </row>
    <row r="747" spans="1:15" ht="24" x14ac:dyDescent="0.2">
      <c r="A747" s="51" t="s">
        <v>296</v>
      </c>
      <c r="B747" s="45" t="s">
        <v>150</v>
      </c>
      <c r="C747" s="45" t="s">
        <v>147</v>
      </c>
      <c r="D747" s="46" t="s">
        <v>297</v>
      </c>
      <c r="E747" s="55" t="s">
        <v>175</v>
      </c>
      <c r="F747" s="56">
        <v>3131</v>
      </c>
      <c r="G747" s="57" t="s">
        <v>203</v>
      </c>
      <c r="H747" s="58">
        <v>2280</v>
      </c>
      <c r="I747" s="58">
        <v>0</v>
      </c>
      <c r="J747" s="59">
        <v>2280</v>
      </c>
      <c r="K747" s="60">
        <v>413.62</v>
      </c>
      <c r="L747" s="60">
        <v>413.62</v>
      </c>
      <c r="M747" s="60">
        <v>413.62</v>
      </c>
      <c r="N747" s="58">
        <v>364.25</v>
      </c>
      <c r="O747" s="50">
        <v>1866.38</v>
      </c>
    </row>
    <row r="748" spans="1:15" ht="24" x14ac:dyDescent="0.2">
      <c r="A748" s="51" t="s">
        <v>296</v>
      </c>
      <c r="B748" s="45" t="s">
        <v>150</v>
      </c>
      <c r="C748" s="45" t="s">
        <v>147</v>
      </c>
      <c r="D748" s="46" t="s">
        <v>297</v>
      </c>
      <c r="E748" s="55" t="s">
        <v>175</v>
      </c>
      <c r="F748" s="56">
        <v>3141</v>
      </c>
      <c r="G748" s="57" t="s">
        <v>204</v>
      </c>
      <c r="H748" s="58">
        <v>3600</v>
      </c>
      <c r="I748" s="58">
        <v>0</v>
      </c>
      <c r="J748" s="59">
        <v>3600</v>
      </c>
      <c r="K748" s="60">
        <v>1014.05</v>
      </c>
      <c r="L748" s="60">
        <v>1014.05</v>
      </c>
      <c r="M748" s="60">
        <v>1014.05</v>
      </c>
      <c r="N748" s="58">
        <v>1014.05</v>
      </c>
      <c r="O748" s="50">
        <v>2585.9499999999998</v>
      </c>
    </row>
    <row r="749" spans="1:15" ht="24" x14ac:dyDescent="0.2">
      <c r="A749" s="51" t="s">
        <v>296</v>
      </c>
      <c r="B749" s="45" t="s">
        <v>150</v>
      </c>
      <c r="C749" s="45" t="s">
        <v>147</v>
      </c>
      <c r="D749" s="46" t="s">
        <v>297</v>
      </c>
      <c r="E749" s="55" t="s">
        <v>175</v>
      </c>
      <c r="F749" s="56">
        <v>3161</v>
      </c>
      <c r="G749" s="57" t="s">
        <v>205</v>
      </c>
      <c r="H749" s="58">
        <v>0</v>
      </c>
      <c r="I749" s="58">
        <v>0</v>
      </c>
      <c r="J749" s="59">
        <v>0</v>
      </c>
      <c r="K749" s="60">
        <v>0</v>
      </c>
      <c r="L749" s="60">
        <v>0</v>
      </c>
      <c r="M749" s="60">
        <v>0</v>
      </c>
      <c r="N749" s="58">
        <v>0</v>
      </c>
      <c r="O749" s="50">
        <v>0</v>
      </c>
    </row>
    <row r="750" spans="1:15" ht="24" x14ac:dyDescent="0.2">
      <c r="A750" s="51" t="s">
        <v>296</v>
      </c>
      <c r="B750" s="45" t="s">
        <v>150</v>
      </c>
      <c r="C750" s="45" t="s">
        <v>147</v>
      </c>
      <c r="D750" s="46" t="s">
        <v>297</v>
      </c>
      <c r="E750" s="55" t="s">
        <v>175</v>
      </c>
      <c r="F750" s="56">
        <v>3171</v>
      </c>
      <c r="G750" s="57" t="s">
        <v>206</v>
      </c>
      <c r="H750" s="58">
        <v>820</v>
      </c>
      <c r="I750" s="58">
        <v>0</v>
      </c>
      <c r="J750" s="59">
        <v>820</v>
      </c>
      <c r="K750" s="60">
        <v>0</v>
      </c>
      <c r="L750" s="60">
        <v>0</v>
      </c>
      <c r="M750" s="60">
        <v>0</v>
      </c>
      <c r="N750" s="58">
        <v>0</v>
      </c>
      <c r="O750" s="50">
        <v>820</v>
      </c>
    </row>
    <row r="751" spans="1:15" ht="24" x14ac:dyDescent="0.2">
      <c r="A751" s="51" t="s">
        <v>296</v>
      </c>
      <c r="B751" s="45" t="s">
        <v>150</v>
      </c>
      <c r="C751" s="45" t="s">
        <v>147</v>
      </c>
      <c r="D751" s="46" t="s">
        <v>297</v>
      </c>
      <c r="E751" s="55" t="s">
        <v>175</v>
      </c>
      <c r="F751" s="56">
        <v>3181</v>
      </c>
      <c r="G751" s="57" t="s">
        <v>207</v>
      </c>
      <c r="H751" s="58">
        <v>0</v>
      </c>
      <c r="I751" s="58">
        <v>0</v>
      </c>
      <c r="J751" s="59">
        <v>0</v>
      </c>
      <c r="K751" s="60">
        <v>0</v>
      </c>
      <c r="L751" s="60">
        <v>0</v>
      </c>
      <c r="M751" s="60">
        <v>0</v>
      </c>
      <c r="N751" s="58">
        <v>0</v>
      </c>
      <c r="O751" s="50">
        <v>0</v>
      </c>
    </row>
    <row r="752" spans="1:15" ht="24" x14ac:dyDescent="0.2">
      <c r="A752" s="51" t="s">
        <v>296</v>
      </c>
      <c r="B752" s="45" t="s">
        <v>150</v>
      </c>
      <c r="C752" s="45" t="s">
        <v>147</v>
      </c>
      <c r="D752" s="46" t="s">
        <v>297</v>
      </c>
      <c r="E752" s="55" t="s">
        <v>175</v>
      </c>
      <c r="F752" s="56">
        <v>3182</v>
      </c>
      <c r="G752" s="57" t="s">
        <v>208</v>
      </c>
      <c r="H752" s="58">
        <v>0</v>
      </c>
      <c r="I752" s="58">
        <v>0</v>
      </c>
      <c r="J752" s="59">
        <v>0</v>
      </c>
      <c r="K752" s="60">
        <v>0</v>
      </c>
      <c r="L752" s="60">
        <v>0</v>
      </c>
      <c r="M752" s="60">
        <v>0</v>
      </c>
      <c r="N752" s="58">
        <v>0</v>
      </c>
      <c r="O752" s="50">
        <v>0</v>
      </c>
    </row>
    <row r="753" spans="1:15" ht="24" x14ac:dyDescent="0.2">
      <c r="A753" s="51" t="s">
        <v>296</v>
      </c>
      <c r="B753" s="45" t="s">
        <v>150</v>
      </c>
      <c r="C753" s="45" t="s">
        <v>147</v>
      </c>
      <c r="D753" s="46" t="s">
        <v>297</v>
      </c>
      <c r="E753" s="55" t="s">
        <v>209</v>
      </c>
      <c r="F753" s="56">
        <v>3211</v>
      </c>
      <c r="G753" s="57" t="s">
        <v>210</v>
      </c>
      <c r="H753" s="58">
        <v>0</v>
      </c>
      <c r="I753" s="58">
        <v>0</v>
      </c>
      <c r="J753" s="59">
        <v>0</v>
      </c>
      <c r="K753" s="60">
        <v>0</v>
      </c>
      <c r="L753" s="60">
        <v>0</v>
      </c>
      <c r="M753" s="60">
        <v>0</v>
      </c>
      <c r="N753" s="58">
        <v>0</v>
      </c>
      <c r="O753" s="50">
        <v>0</v>
      </c>
    </row>
    <row r="754" spans="1:15" ht="24" x14ac:dyDescent="0.2">
      <c r="A754" s="51" t="s">
        <v>296</v>
      </c>
      <c r="B754" s="45" t="s">
        <v>150</v>
      </c>
      <c r="C754" s="45" t="s">
        <v>147</v>
      </c>
      <c r="D754" s="46" t="s">
        <v>297</v>
      </c>
      <c r="E754" s="55" t="s">
        <v>175</v>
      </c>
      <c r="F754" s="56">
        <v>3231</v>
      </c>
      <c r="G754" s="57" t="s">
        <v>211</v>
      </c>
      <c r="H754" s="58">
        <v>0</v>
      </c>
      <c r="I754" s="58">
        <v>0</v>
      </c>
      <c r="J754" s="59">
        <v>0</v>
      </c>
      <c r="K754" s="60">
        <v>0</v>
      </c>
      <c r="L754" s="60">
        <v>0</v>
      </c>
      <c r="M754" s="60">
        <v>0</v>
      </c>
      <c r="N754" s="58">
        <v>0</v>
      </c>
      <c r="O754" s="50">
        <v>0</v>
      </c>
    </row>
    <row r="755" spans="1:15" ht="24" x14ac:dyDescent="0.2">
      <c r="A755" s="51" t="s">
        <v>296</v>
      </c>
      <c r="B755" s="45" t="s">
        <v>150</v>
      </c>
      <c r="C755" s="45" t="s">
        <v>147</v>
      </c>
      <c r="D755" s="46" t="s">
        <v>297</v>
      </c>
      <c r="E755" s="55" t="s">
        <v>175</v>
      </c>
      <c r="F755" s="56">
        <v>3261</v>
      </c>
      <c r="G755" s="57" t="s">
        <v>212</v>
      </c>
      <c r="H755" s="58">
        <v>0</v>
      </c>
      <c r="I755" s="58">
        <v>0</v>
      </c>
      <c r="J755" s="59">
        <v>0</v>
      </c>
      <c r="K755" s="60">
        <v>0</v>
      </c>
      <c r="L755" s="60">
        <v>0</v>
      </c>
      <c r="M755" s="60">
        <v>0</v>
      </c>
      <c r="N755" s="58">
        <v>0</v>
      </c>
      <c r="O755" s="50">
        <v>0</v>
      </c>
    </row>
    <row r="756" spans="1:15" ht="24" x14ac:dyDescent="0.2">
      <c r="A756" s="51" t="s">
        <v>296</v>
      </c>
      <c r="B756" s="45" t="s">
        <v>150</v>
      </c>
      <c r="C756" s="45" t="s">
        <v>147</v>
      </c>
      <c r="D756" s="46" t="s">
        <v>297</v>
      </c>
      <c r="E756" s="55" t="s">
        <v>175</v>
      </c>
      <c r="F756" s="56">
        <v>3291</v>
      </c>
      <c r="G756" s="57" t="s">
        <v>213</v>
      </c>
      <c r="H756" s="58">
        <v>0</v>
      </c>
      <c r="I756" s="58">
        <v>0</v>
      </c>
      <c r="J756" s="59">
        <v>0</v>
      </c>
      <c r="K756" s="60">
        <v>0</v>
      </c>
      <c r="L756" s="60">
        <v>0</v>
      </c>
      <c r="M756" s="60">
        <v>0</v>
      </c>
      <c r="N756" s="58">
        <v>0</v>
      </c>
      <c r="O756" s="50">
        <v>0</v>
      </c>
    </row>
    <row r="757" spans="1:15" ht="24" x14ac:dyDescent="0.2">
      <c r="A757" s="51" t="s">
        <v>296</v>
      </c>
      <c r="B757" s="45" t="s">
        <v>150</v>
      </c>
      <c r="C757" s="45" t="s">
        <v>147</v>
      </c>
      <c r="D757" s="46" t="s">
        <v>297</v>
      </c>
      <c r="E757" s="55" t="s">
        <v>175</v>
      </c>
      <c r="F757" s="56">
        <v>3311</v>
      </c>
      <c r="G757" s="57" t="s">
        <v>214</v>
      </c>
      <c r="H757" s="58">
        <v>0</v>
      </c>
      <c r="I757" s="58">
        <v>0</v>
      </c>
      <c r="J757" s="59">
        <v>0</v>
      </c>
      <c r="K757" s="60">
        <v>0</v>
      </c>
      <c r="L757" s="60">
        <v>0</v>
      </c>
      <c r="M757" s="60">
        <v>0</v>
      </c>
      <c r="N757" s="58">
        <v>0</v>
      </c>
      <c r="O757" s="50">
        <v>0</v>
      </c>
    </row>
    <row r="758" spans="1:15" ht="24" x14ac:dyDescent="0.2">
      <c r="A758" s="51" t="s">
        <v>296</v>
      </c>
      <c r="B758" s="45" t="s">
        <v>150</v>
      </c>
      <c r="C758" s="45" t="s">
        <v>147</v>
      </c>
      <c r="D758" s="46" t="s">
        <v>297</v>
      </c>
      <c r="E758" s="55" t="s">
        <v>175</v>
      </c>
      <c r="F758" s="56">
        <v>3331</v>
      </c>
      <c r="G758" s="57" t="s">
        <v>215</v>
      </c>
      <c r="H758" s="58">
        <v>0</v>
      </c>
      <c r="I758" s="58">
        <v>0</v>
      </c>
      <c r="J758" s="59">
        <v>0</v>
      </c>
      <c r="K758" s="60">
        <v>0</v>
      </c>
      <c r="L758" s="60">
        <v>0</v>
      </c>
      <c r="M758" s="60">
        <v>0</v>
      </c>
      <c r="N758" s="58">
        <v>0</v>
      </c>
      <c r="O758" s="50">
        <v>0</v>
      </c>
    </row>
    <row r="759" spans="1:15" ht="24" x14ac:dyDescent="0.2">
      <c r="A759" s="51" t="s">
        <v>296</v>
      </c>
      <c r="B759" s="45" t="s">
        <v>150</v>
      </c>
      <c r="C759" s="45" t="s">
        <v>147</v>
      </c>
      <c r="D759" s="46" t="s">
        <v>297</v>
      </c>
      <c r="E759" s="55" t="s">
        <v>175</v>
      </c>
      <c r="F759" s="56">
        <v>3332</v>
      </c>
      <c r="G759" s="57" t="s">
        <v>216</v>
      </c>
      <c r="H759" s="58">
        <v>0</v>
      </c>
      <c r="I759" s="58">
        <v>0</v>
      </c>
      <c r="J759" s="59">
        <v>0</v>
      </c>
      <c r="K759" s="60">
        <v>0</v>
      </c>
      <c r="L759" s="60">
        <v>0</v>
      </c>
      <c r="M759" s="60">
        <v>0</v>
      </c>
      <c r="N759" s="58">
        <v>0</v>
      </c>
      <c r="O759" s="50">
        <v>0</v>
      </c>
    </row>
    <row r="760" spans="1:15" ht="24" x14ac:dyDescent="0.2">
      <c r="A760" s="51" t="s">
        <v>296</v>
      </c>
      <c r="B760" s="45" t="s">
        <v>150</v>
      </c>
      <c r="C760" s="45" t="s">
        <v>147</v>
      </c>
      <c r="D760" s="46" t="s">
        <v>297</v>
      </c>
      <c r="E760" s="55" t="s">
        <v>175</v>
      </c>
      <c r="F760" s="56">
        <v>3341</v>
      </c>
      <c r="G760" s="57" t="s">
        <v>217</v>
      </c>
      <c r="H760" s="58">
        <v>0</v>
      </c>
      <c r="I760" s="58">
        <v>0</v>
      </c>
      <c r="J760" s="59">
        <v>0</v>
      </c>
      <c r="K760" s="60">
        <v>0</v>
      </c>
      <c r="L760" s="60">
        <v>0</v>
      </c>
      <c r="M760" s="60">
        <v>0</v>
      </c>
      <c r="N760" s="58">
        <v>0</v>
      </c>
      <c r="O760" s="50">
        <v>0</v>
      </c>
    </row>
    <row r="761" spans="1:15" ht="24" x14ac:dyDescent="0.2">
      <c r="A761" s="51" t="s">
        <v>296</v>
      </c>
      <c r="B761" s="45" t="s">
        <v>150</v>
      </c>
      <c r="C761" s="45" t="s">
        <v>147</v>
      </c>
      <c r="D761" s="46" t="s">
        <v>297</v>
      </c>
      <c r="E761" s="55" t="s">
        <v>175</v>
      </c>
      <c r="F761" s="56">
        <v>3381</v>
      </c>
      <c r="G761" s="57" t="s">
        <v>218</v>
      </c>
      <c r="H761" s="58">
        <v>0</v>
      </c>
      <c r="I761" s="58">
        <v>0</v>
      </c>
      <c r="J761" s="59">
        <v>0</v>
      </c>
      <c r="K761" s="60">
        <v>0</v>
      </c>
      <c r="L761" s="60">
        <v>0</v>
      </c>
      <c r="M761" s="60">
        <v>0</v>
      </c>
      <c r="N761" s="58">
        <v>0</v>
      </c>
      <c r="O761" s="50">
        <v>0</v>
      </c>
    </row>
    <row r="762" spans="1:15" ht="24" x14ac:dyDescent="0.2">
      <c r="A762" s="51" t="s">
        <v>296</v>
      </c>
      <c r="B762" s="45" t="s">
        <v>150</v>
      </c>
      <c r="C762" s="45" t="s">
        <v>147</v>
      </c>
      <c r="D762" s="46" t="s">
        <v>297</v>
      </c>
      <c r="E762" s="55" t="s">
        <v>175</v>
      </c>
      <c r="F762" s="56">
        <v>3391</v>
      </c>
      <c r="G762" s="57" t="s">
        <v>219</v>
      </c>
      <c r="H762" s="58">
        <v>366000</v>
      </c>
      <c r="I762" s="58">
        <v>0</v>
      </c>
      <c r="J762" s="59">
        <v>366000</v>
      </c>
      <c r="K762" s="60">
        <v>218346</v>
      </c>
      <c r="L762" s="60">
        <v>218346</v>
      </c>
      <c r="M762" s="60">
        <v>218346</v>
      </c>
      <c r="N762" s="58">
        <v>187848</v>
      </c>
      <c r="O762" s="50">
        <v>147654</v>
      </c>
    </row>
    <row r="763" spans="1:15" ht="24" x14ac:dyDescent="0.2">
      <c r="A763" s="51" t="s">
        <v>296</v>
      </c>
      <c r="B763" s="45" t="s">
        <v>150</v>
      </c>
      <c r="C763" s="45" t="s">
        <v>147</v>
      </c>
      <c r="D763" s="46" t="s">
        <v>297</v>
      </c>
      <c r="E763" s="55" t="s">
        <v>175</v>
      </c>
      <c r="F763" s="56">
        <v>3411</v>
      </c>
      <c r="G763" s="57" t="s">
        <v>220</v>
      </c>
      <c r="H763" s="58">
        <v>0</v>
      </c>
      <c r="I763" s="58">
        <v>0</v>
      </c>
      <c r="J763" s="59">
        <v>0</v>
      </c>
      <c r="K763" s="60">
        <v>0</v>
      </c>
      <c r="L763" s="60">
        <v>0</v>
      </c>
      <c r="M763" s="60">
        <v>0</v>
      </c>
      <c r="N763" s="58">
        <v>0</v>
      </c>
      <c r="O763" s="50">
        <v>0</v>
      </c>
    </row>
    <row r="764" spans="1:15" ht="24" x14ac:dyDescent="0.2">
      <c r="A764" s="51" t="s">
        <v>296</v>
      </c>
      <c r="B764" s="45" t="s">
        <v>150</v>
      </c>
      <c r="C764" s="45" t="s">
        <v>147</v>
      </c>
      <c r="D764" s="46" t="s">
        <v>297</v>
      </c>
      <c r="E764" s="55" t="s">
        <v>175</v>
      </c>
      <c r="F764" s="56">
        <v>3431</v>
      </c>
      <c r="G764" s="57" t="s">
        <v>221</v>
      </c>
      <c r="H764" s="58">
        <v>0</v>
      </c>
      <c r="I764" s="58">
        <v>0</v>
      </c>
      <c r="J764" s="59">
        <v>0</v>
      </c>
      <c r="K764" s="60">
        <v>0</v>
      </c>
      <c r="L764" s="60">
        <v>0</v>
      </c>
      <c r="M764" s="60">
        <v>0</v>
      </c>
      <c r="N764" s="58">
        <v>0</v>
      </c>
      <c r="O764" s="50">
        <v>0</v>
      </c>
    </row>
    <row r="765" spans="1:15" ht="24" x14ac:dyDescent="0.2">
      <c r="A765" s="51" t="s">
        <v>296</v>
      </c>
      <c r="B765" s="45" t="s">
        <v>150</v>
      </c>
      <c r="C765" s="45" t="s">
        <v>147</v>
      </c>
      <c r="D765" s="46" t="s">
        <v>297</v>
      </c>
      <c r="E765" s="55" t="s">
        <v>175</v>
      </c>
      <c r="F765" s="56">
        <v>3451</v>
      </c>
      <c r="G765" s="57" t="s">
        <v>222</v>
      </c>
      <c r="H765" s="58">
        <v>37899</v>
      </c>
      <c r="I765" s="58">
        <v>0</v>
      </c>
      <c r="J765" s="59">
        <v>37899</v>
      </c>
      <c r="K765" s="60">
        <v>17987.5</v>
      </c>
      <c r="L765" s="60">
        <v>17987.5</v>
      </c>
      <c r="M765" s="60">
        <v>17987.5</v>
      </c>
      <c r="N765" s="58">
        <v>20616.939999999999</v>
      </c>
      <c r="O765" s="50">
        <v>19911.5</v>
      </c>
    </row>
    <row r="766" spans="1:15" ht="24" x14ac:dyDescent="0.2">
      <c r="A766" s="51" t="s">
        <v>296</v>
      </c>
      <c r="B766" s="45" t="s">
        <v>150</v>
      </c>
      <c r="C766" s="45" t="s">
        <v>147</v>
      </c>
      <c r="D766" s="46" t="s">
        <v>297</v>
      </c>
      <c r="E766" s="55" t="s">
        <v>175</v>
      </c>
      <c r="F766" s="56">
        <v>3471</v>
      </c>
      <c r="G766" s="57" t="s">
        <v>223</v>
      </c>
      <c r="H766" s="58">
        <v>0</v>
      </c>
      <c r="I766" s="58">
        <v>0</v>
      </c>
      <c r="J766" s="59">
        <v>0</v>
      </c>
      <c r="K766" s="60">
        <v>0</v>
      </c>
      <c r="L766" s="60">
        <v>0</v>
      </c>
      <c r="M766" s="60">
        <v>0</v>
      </c>
      <c r="N766" s="58">
        <v>0</v>
      </c>
      <c r="O766" s="50">
        <v>0</v>
      </c>
    </row>
    <row r="767" spans="1:15" ht="24" x14ac:dyDescent="0.2">
      <c r="A767" s="51" t="s">
        <v>296</v>
      </c>
      <c r="B767" s="45" t="s">
        <v>150</v>
      </c>
      <c r="C767" s="45" t="s">
        <v>147</v>
      </c>
      <c r="D767" s="46" t="s">
        <v>297</v>
      </c>
      <c r="E767" s="55" t="s">
        <v>175</v>
      </c>
      <c r="F767" s="56">
        <v>3491</v>
      </c>
      <c r="G767" s="57" t="s">
        <v>224</v>
      </c>
      <c r="H767" s="58">
        <v>1718</v>
      </c>
      <c r="I767" s="58">
        <v>0</v>
      </c>
      <c r="J767" s="59">
        <v>1718</v>
      </c>
      <c r="K767" s="60">
        <v>868.34</v>
      </c>
      <c r="L767" s="60">
        <v>868.34</v>
      </c>
      <c r="M767" s="60">
        <v>868.34</v>
      </c>
      <c r="N767" s="58">
        <v>868.34</v>
      </c>
      <c r="O767" s="50">
        <v>849.66</v>
      </c>
    </row>
    <row r="768" spans="1:15" ht="24" x14ac:dyDescent="0.2">
      <c r="A768" s="51" t="s">
        <v>296</v>
      </c>
      <c r="B768" s="45" t="s">
        <v>150</v>
      </c>
      <c r="C768" s="45" t="s">
        <v>147</v>
      </c>
      <c r="D768" s="46" t="s">
        <v>297</v>
      </c>
      <c r="E768" s="55" t="s">
        <v>175</v>
      </c>
      <c r="F768" s="56">
        <v>3511</v>
      </c>
      <c r="G768" s="57" t="s">
        <v>225</v>
      </c>
      <c r="H768" s="58">
        <v>0</v>
      </c>
      <c r="I768" s="58">
        <v>1.4551915228366852E-11</v>
      </c>
      <c r="J768" s="59">
        <v>1.4551915228366852E-11</v>
      </c>
      <c r="K768" s="60">
        <v>0</v>
      </c>
      <c r="L768" s="60">
        <v>0</v>
      </c>
      <c r="M768" s="60">
        <v>0</v>
      </c>
      <c r="N768" s="58">
        <v>1.4551915228366852E-11</v>
      </c>
      <c r="O768" s="50">
        <v>1.4551915228366852E-11</v>
      </c>
    </row>
    <row r="769" spans="1:15" ht="24" x14ac:dyDescent="0.2">
      <c r="A769" s="51" t="s">
        <v>296</v>
      </c>
      <c r="B769" s="45" t="s">
        <v>150</v>
      </c>
      <c r="C769" s="45" t="s">
        <v>147</v>
      </c>
      <c r="D769" s="46" t="s">
        <v>297</v>
      </c>
      <c r="E769" s="55" t="s">
        <v>175</v>
      </c>
      <c r="F769" s="56">
        <v>3521</v>
      </c>
      <c r="G769" s="57" t="s">
        <v>226</v>
      </c>
      <c r="H769" s="58">
        <v>0</v>
      </c>
      <c r="I769" s="58">
        <v>0</v>
      </c>
      <c r="J769" s="59">
        <v>0</v>
      </c>
      <c r="K769" s="60">
        <v>0</v>
      </c>
      <c r="L769" s="60">
        <v>0</v>
      </c>
      <c r="M769" s="60">
        <v>0</v>
      </c>
      <c r="N769" s="58">
        <v>0</v>
      </c>
      <c r="O769" s="50">
        <v>0</v>
      </c>
    </row>
    <row r="770" spans="1:15" ht="24" x14ac:dyDescent="0.2">
      <c r="A770" s="51" t="s">
        <v>296</v>
      </c>
      <c r="B770" s="45" t="s">
        <v>150</v>
      </c>
      <c r="C770" s="45" t="s">
        <v>147</v>
      </c>
      <c r="D770" s="46" t="s">
        <v>297</v>
      </c>
      <c r="E770" s="55" t="s">
        <v>175</v>
      </c>
      <c r="F770" s="56">
        <v>3531</v>
      </c>
      <c r="G770" s="57" t="s">
        <v>227</v>
      </c>
      <c r="H770" s="58">
        <v>0</v>
      </c>
      <c r="I770" s="58">
        <v>0</v>
      </c>
      <c r="J770" s="59">
        <v>0</v>
      </c>
      <c r="K770" s="60">
        <v>0</v>
      </c>
      <c r="L770" s="60">
        <v>0</v>
      </c>
      <c r="M770" s="60">
        <v>0</v>
      </c>
      <c r="N770" s="58">
        <v>0</v>
      </c>
      <c r="O770" s="50">
        <v>0</v>
      </c>
    </row>
    <row r="771" spans="1:15" ht="24" x14ac:dyDescent="0.2">
      <c r="A771" s="51" t="s">
        <v>296</v>
      </c>
      <c r="B771" s="45" t="s">
        <v>150</v>
      </c>
      <c r="C771" s="45" t="s">
        <v>147</v>
      </c>
      <c r="D771" s="46" t="s">
        <v>297</v>
      </c>
      <c r="E771" s="55" t="s">
        <v>175</v>
      </c>
      <c r="F771" s="56">
        <v>3551</v>
      </c>
      <c r="G771" s="57" t="s">
        <v>228</v>
      </c>
      <c r="H771" s="58">
        <v>26960</v>
      </c>
      <c r="I771" s="58">
        <v>0</v>
      </c>
      <c r="J771" s="59">
        <v>26960</v>
      </c>
      <c r="K771" s="60">
        <v>11096.65</v>
      </c>
      <c r="L771" s="60">
        <v>11096.65</v>
      </c>
      <c r="M771" s="60">
        <v>11096.65</v>
      </c>
      <c r="N771" s="58">
        <v>11096.65</v>
      </c>
      <c r="O771" s="50">
        <v>15863.35</v>
      </c>
    </row>
    <row r="772" spans="1:15" ht="24" x14ac:dyDescent="0.2">
      <c r="A772" s="51" t="s">
        <v>296</v>
      </c>
      <c r="B772" s="45" t="s">
        <v>150</v>
      </c>
      <c r="C772" s="45" t="s">
        <v>147</v>
      </c>
      <c r="D772" s="46" t="s">
        <v>297</v>
      </c>
      <c r="E772" s="55" t="s">
        <v>175</v>
      </c>
      <c r="F772" s="56">
        <v>3571</v>
      </c>
      <c r="G772" s="57" t="s">
        <v>229</v>
      </c>
      <c r="H772" s="58">
        <v>0</v>
      </c>
      <c r="I772" s="58">
        <v>0</v>
      </c>
      <c r="J772" s="59">
        <v>0</v>
      </c>
      <c r="K772" s="60">
        <v>3425.79</v>
      </c>
      <c r="L772" s="60">
        <v>3425.79</v>
      </c>
      <c r="M772" s="60">
        <v>3425.79</v>
      </c>
      <c r="N772" s="58">
        <v>5874.07</v>
      </c>
      <c r="O772" s="50">
        <v>-3425.79</v>
      </c>
    </row>
    <row r="773" spans="1:15" ht="24" x14ac:dyDescent="0.2">
      <c r="A773" s="51" t="s">
        <v>296</v>
      </c>
      <c r="B773" s="45" t="s">
        <v>150</v>
      </c>
      <c r="C773" s="45" t="s">
        <v>147</v>
      </c>
      <c r="D773" s="46" t="s">
        <v>297</v>
      </c>
      <c r="E773" s="55" t="s">
        <v>175</v>
      </c>
      <c r="F773" s="56">
        <v>3572</v>
      </c>
      <c r="G773" s="57" t="s">
        <v>230</v>
      </c>
      <c r="H773" s="58">
        <v>59600</v>
      </c>
      <c r="I773" s="58">
        <v>95120</v>
      </c>
      <c r="J773" s="59">
        <v>154720</v>
      </c>
      <c r="K773" s="60">
        <v>6610.73</v>
      </c>
      <c r="L773" s="60">
        <v>6610.73</v>
      </c>
      <c r="M773" s="60">
        <v>6610.73</v>
      </c>
      <c r="N773" s="58">
        <v>6610.73</v>
      </c>
      <c r="O773" s="50">
        <v>148109.26999999999</v>
      </c>
    </row>
    <row r="774" spans="1:15" ht="24" x14ac:dyDescent="0.2">
      <c r="A774" s="51" t="s">
        <v>296</v>
      </c>
      <c r="B774" s="45" t="s">
        <v>150</v>
      </c>
      <c r="C774" s="45" t="s">
        <v>147</v>
      </c>
      <c r="D774" s="46" t="s">
        <v>297</v>
      </c>
      <c r="E774" s="55" t="s">
        <v>175</v>
      </c>
      <c r="F774" s="56">
        <v>3573</v>
      </c>
      <c r="G774" s="57" t="s">
        <v>231</v>
      </c>
      <c r="H774" s="58">
        <v>89100</v>
      </c>
      <c r="I774" s="58">
        <v>-3.637978807091713E-12</v>
      </c>
      <c r="J774" s="65">
        <v>89100</v>
      </c>
      <c r="K774" s="60">
        <v>23820</v>
      </c>
      <c r="L774" s="60">
        <v>23820</v>
      </c>
      <c r="M774" s="60">
        <v>23820</v>
      </c>
      <c r="N774" s="58">
        <v>23820</v>
      </c>
      <c r="O774" s="50">
        <v>65280</v>
      </c>
    </row>
    <row r="775" spans="1:15" ht="24" x14ac:dyDescent="0.2">
      <c r="A775" s="51" t="s">
        <v>296</v>
      </c>
      <c r="B775" s="45" t="s">
        <v>150</v>
      </c>
      <c r="C775" s="45" t="s">
        <v>147</v>
      </c>
      <c r="D775" s="46" t="s">
        <v>297</v>
      </c>
      <c r="E775" s="55" t="s">
        <v>175</v>
      </c>
      <c r="F775" s="56">
        <v>3574</v>
      </c>
      <c r="G775" s="57" t="s">
        <v>232</v>
      </c>
      <c r="H775" s="58">
        <v>39600</v>
      </c>
      <c r="I775" s="58">
        <v>0</v>
      </c>
      <c r="J775" s="59">
        <v>39600</v>
      </c>
      <c r="K775" s="60">
        <v>0</v>
      </c>
      <c r="L775" s="60">
        <v>0</v>
      </c>
      <c r="M775" s="60">
        <v>0</v>
      </c>
      <c r="N775" s="58">
        <v>0</v>
      </c>
      <c r="O775" s="50">
        <v>39600</v>
      </c>
    </row>
    <row r="776" spans="1:15" ht="24" x14ac:dyDescent="0.2">
      <c r="A776" s="51" t="s">
        <v>296</v>
      </c>
      <c r="B776" s="45" t="s">
        <v>150</v>
      </c>
      <c r="C776" s="45" t="s">
        <v>147</v>
      </c>
      <c r="D776" s="46" t="s">
        <v>297</v>
      </c>
      <c r="E776" s="55" t="s">
        <v>175</v>
      </c>
      <c r="F776" s="56">
        <v>3575</v>
      </c>
      <c r="G776" s="57" t="s">
        <v>233</v>
      </c>
      <c r="H776" s="58">
        <v>39000</v>
      </c>
      <c r="I776" s="58">
        <v>0</v>
      </c>
      <c r="J776" s="59">
        <v>39000</v>
      </c>
      <c r="K776" s="60">
        <v>40000</v>
      </c>
      <c r="L776" s="60">
        <v>40000</v>
      </c>
      <c r="M776" s="60">
        <v>40000</v>
      </c>
      <c r="N776" s="58">
        <v>40000</v>
      </c>
      <c r="O776" s="50">
        <v>-1000</v>
      </c>
    </row>
    <row r="777" spans="1:15" ht="24" x14ac:dyDescent="0.2">
      <c r="A777" s="51" t="s">
        <v>296</v>
      </c>
      <c r="B777" s="45" t="s">
        <v>150</v>
      </c>
      <c r="C777" s="45" t="s">
        <v>147</v>
      </c>
      <c r="D777" s="46" t="s">
        <v>297</v>
      </c>
      <c r="E777" s="55" t="s">
        <v>175</v>
      </c>
      <c r="F777" s="56">
        <v>3576</v>
      </c>
      <c r="G777" s="57" t="s">
        <v>234</v>
      </c>
      <c r="H777" s="58">
        <v>28400</v>
      </c>
      <c r="I777" s="58">
        <v>0</v>
      </c>
      <c r="J777" s="59">
        <v>28400</v>
      </c>
      <c r="K777" s="60">
        <v>0</v>
      </c>
      <c r="L777" s="60">
        <v>0</v>
      </c>
      <c r="M777" s="60">
        <v>0</v>
      </c>
      <c r="N777" s="58">
        <v>0</v>
      </c>
      <c r="O777" s="50">
        <v>28400</v>
      </c>
    </row>
    <row r="778" spans="1:15" ht="24" x14ac:dyDescent="0.2">
      <c r="A778" s="51" t="s">
        <v>296</v>
      </c>
      <c r="B778" s="45" t="s">
        <v>150</v>
      </c>
      <c r="C778" s="45" t="s">
        <v>147</v>
      </c>
      <c r="D778" s="46" t="s">
        <v>297</v>
      </c>
      <c r="E778" s="55" t="s">
        <v>175</v>
      </c>
      <c r="F778" s="56">
        <v>3577</v>
      </c>
      <c r="G778" s="57" t="s">
        <v>235</v>
      </c>
      <c r="H778" s="58">
        <v>6800</v>
      </c>
      <c r="I778" s="58">
        <v>0</v>
      </c>
      <c r="J778" s="59">
        <v>6800</v>
      </c>
      <c r="K778" s="60">
        <v>44250</v>
      </c>
      <c r="L778" s="60">
        <v>44250</v>
      </c>
      <c r="M778" s="60">
        <v>44250</v>
      </c>
      <c r="N778" s="58">
        <v>4250</v>
      </c>
      <c r="O778" s="50">
        <v>-37450</v>
      </c>
    </row>
    <row r="779" spans="1:15" ht="24" x14ac:dyDescent="0.2">
      <c r="A779" s="51" t="s">
        <v>296</v>
      </c>
      <c r="B779" s="45" t="s">
        <v>150</v>
      </c>
      <c r="C779" s="45" t="s">
        <v>147</v>
      </c>
      <c r="D779" s="46" t="s">
        <v>297</v>
      </c>
      <c r="E779" s="55" t="s">
        <v>175</v>
      </c>
      <c r="F779" s="56">
        <v>3611</v>
      </c>
      <c r="G779" s="57" t="s">
        <v>236</v>
      </c>
      <c r="H779" s="58">
        <v>0</v>
      </c>
      <c r="I779" s="58">
        <v>0</v>
      </c>
      <c r="J779" s="59">
        <v>0</v>
      </c>
      <c r="K779" s="60">
        <v>0</v>
      </c>
      <c r="L779" s="60">
        <v>0</v>
      </c>
      <c r="M779" s="60">
        <v>0</v>
      </c>
      <c r="N779" s="58">
        <v>0</v>
      </c>
      <c r="O779" s="50">
        <v>0</v>
      </c>
    </row>
    <row r="780" spans="1:15" ht="24" x14ac:dyDescent="0.2">
      <c r="A780" s="51" t="s">
        <v>296</v>
      </c>
      <c r="B780" s="45" t="s">
        <v>150</v>
      </c>
      <c r="C780" s="45" t="s">
        <v>147</v>
      </c>
      <c r="D780" s="46" t="s">
        <v>297</v>
      </c>
      <c r="E780" s="55" t="s">
        <v>175</v>
      </c>
      <c r="F780" s="56">
        <v>3721</v>
      </c>
      <c r="G780" s="57" t="s">
        <v>237</v>
      </c>
      <c r="H780" s="58">
        <v>900</v>
      </c>
      <c r="I780" s="58">
        <v>0</v>
      </c>
      <c r="J780" s="59">
        <v>900</v>
      </c>
      <c r="K780" s="60">
        <v>0</v>
      </c>
      <c r="L780" s="60">
        <v>0</v>
      </c>
      <c r="M780" s="60">
        <v>0</v>
      </c>
      <c r="N780" s="58">
        <v>2.8421709430404007E-14</v>
      </c>
      <c r="O780" s="50">
        <v>900</v>
      </c>
    </row>
    <row r="781" spans="1:15" ht="24" x14ac:dyDescent="0.2">
      <c r="A781" s="51" t="s">
        <v>296</v>
      </c>
      <c r="B781" s="45" t="s">
        <v>150</v>
      </c>
      <c r="C781" s="45" t="s">
        <v>147</v>
      </c>
      <c r="D781" s="46" t="s">
        <v>297</v>
      </c>
      <c r="E781" s="55" t="s">
        <v>175</v>
      </c>
      <c r="F781" s="56">
        <v>3722</v>
      </c>
      <c r="G781" s="57" t="s">
        <v>238</v>
      </c>
      <c r="H781" s="58">
        <v>0</v>
      </c>
      <c r="I781" s="58">
        <v>0</v>
      </c>
      <c r="J781" s="59">
        <v>0</v>
      </c>
      <c r="K781" s="60">
        <v>0</v>
      </c>
      <c r="L781" s="60">
        <v>0</v>
      </c>
      <c r="M781" s="60">
        <v>0</v>
      </c>
      <c r="N781" s="58">
        <v>0</v>
      </c>
      <c r="O781" s="50">
        <v>0</v>
      </c>
    </row>
    <row r="782" spans="1:15" ht="24" x14ac:dyDescent="0.2">
      <c r="A782" s="51" t="s">
        <v>296</v>
      </c>
      <c r="B782" s="45" t="s">
        <v>150</v>
      </c>
      <c r="C782" s="45" t="s">
        <v>147</v>
      </c>
      <c r="D782" s="46" t="s">
        <v>297</v>
      </c>
      <c r="E782" s="55" t="s">
        <v>175</v>
      </c>
      <c r="F782" s="56">
        <v>3751</v>
      </c>
      <c r="G782" s="57" t="s">
        <v>239</v>
      </c>
      <c r="H782" s="58">
        <v>1800</v>
      </c>
      <c r="I782" s="58">
        <v>0</v>
      </c>
      <c r="J782" s="59">
        <v>1800</v>
      </c>
      <c r="K782" s="60">
        <v>0</v>
      </c>
      <c r="L782" s="60">
        <v>0</v>
      </c>
      <c r="M782" s="60">
        <v>0</v>
      </c>
      <c r="N782" s="58">
        <v>0</v>
      </c>
      <c r="O782" s="50">
        <v>1800</v>
      </c>
    </row>
    <row r="783" spans="1:15" ht="24" x14ac:dyDescent="0.2">
      <c r="A783" s="51" t="s">
        <v>296</v>
      </c>
      <c r="B783" s="45" t="s">
        <v>150</v>
      </c>
      <c r="C783" s="45" t="s">
        <v>147</v>
      </c>
      <c r="D783" s="46" t="s">
        <v>297</v>
      </c>
      <c r="E783" s="55" t="s">
        <v>175</v>
      </c>
      <c r="F783" s="56">
        <v>3821</v>
      </c>
      <c r="G783" s="57" t="s">
        <v>240</v>
      </c>
      <c r="H783" s="58">
        <v>0</v>
      </c>
      <c r="I783" s="58">
        <v>0</v>
      </c>
      <c r="J783" s="59">
        <v>0</v>
      </c>
      <c r="K783" s="60">
        <v>0</v>
      </c>
      <c r="L783" s="60">
        <v>0</v>
      </c>
      <c r="M783" s="60">
        <v>0</v>
      </c>
      <c r="N783" s="58">
        <v>0</v>
      </c>
      <c r="O783" s="50">
        <v>0</v>
      </c>
    </row>
    <row r="784" spans="1:15" ht="24" x14ac:dyDescent="0.2">
      <c r="A784" s="51" t="s">
        <v>296</v>
      </c>
      <c r="B784" s="45" t="s">
        <v>150</v>
      </c>
      <c r="C784" s="45" t="s">
        <v>147</v>
      </c>
      <c r="D784" s="46" t="s">
        <v>297</v>
      </c>
      <c r="E784" s="55" t="s">
        <v>175</v>
      </c>
      <c r="F784" s="56">
        <v>3822</v>
      </c>
      <c r="G784" s="57" t="s">
        <v>241</v>
      </c>
      <c r="H784" s="58">
        <v>0</v>
      </c>
      <c r="I784" s="58">
        <v>0</v>
      </c>
      <c r="J784" s="59">
        <v>0</v>
      </c>
      <c r="K784" s="60">
        <v>0</v>
      </c>
      <c r="L784" s="60">
        <v>0</v>
      </c>
      <c r="M784" s="60">
        <v>0</v>
      </c>
      <c r="N784" s="58">
        <v>0</v>
      </c>
      <c r="O784" s="50">
        <v>0</v>
      </c>
    </row>
    <row r="785" spans="1:15" ht="24" x14ac:dyDescent="0.2">
      <c r="A785" s="51" t="s">
        <v>296</v>
      </c>
      <c r="B785" s="45" t="s">
        <v>150</v>
      </c>
      <c r="C785" s="45" t="s">
        <v>147</v>
      </c>
      <c r="D785" s="46" t="s">
        <v>297</v>
      </c>
      <c r="E785" s="55" t="s">
        <v>175</v>
      </c>
      <c r="F785" s="56">
        <v>3831</v>
      </c>
      <c r="G785" s="57" t="s">
        <v>242</v>
      </c>
      <c r="H785" s="58">
        <v>0</v>
      </c>
      <c r="I785" s="58">
        <v>0</v>
      </c>
      <c r="J785" s="59">
        <v>0</v>
      </c>
      <c r="K785" s="60">
        <v>0</v>
      </c>
      <c r="L785" s="60">
        <v>0</v>
      </c>
      <c r="M785" s="60">
        <v>0</v>
      </c>
      <c r="N785" s="58">
        <v>0</v>
      </c>
      <c r="O785" s="50">
        <v>0</v>
      </c>
    </row>
    <row r="786" spans="1:15" ht="24" x14ac:dyDescent="0.2">
      <c r="A786" s="51" t="s">
        <v>296</v>
      </c>
      <c r="B786" s="45" t="s">
        <v>150</v>
      </c>
      <c r="C786" s="45" t="s">
        <v>147</v>
      </c>
      <c r="D786" s="46" t="s">
        <v>297</v>
      </c>
      <c r="E786" s="55" t="s">
        <v>175</v>
      </c>
      <c r="F786" s="56">
        <v>3851</v>
      </c>
      <c r="G786" s="57" t="s">
        <v>243</v>
      </c>
      <c r="H786" s="58">
        <v>0</v>
      </c>
      <c r="I786" s="58">
        <v>0</v>
      </c>
      <c r="J786" s="59">
        <v>0</v>
      </c>
      <c r="K786" s="60">
        <v>0</v>
      </c>
      <c r="L786" s="60">
        <v>0</v>
      </c>
      <c r="M786" s="60">
        <v>0</v>
      </c>
      <c r="N786" s="58">
        <v>0</v>
      </c>
      <c r="O786" s="50">
        <v>0</v>
      </c>
    </row>
    <row r="787" spans="1:15" ht="24" x14ac:dyDescent="0.2">
      <c r="A787" s="51" t="s">
        <v>296</v>
      </c>
      <c r="B787" s="45" t="s">
        <v>150</v>
      </c>
      <c r="C787" s="45" t="s">
        <v>147</v>
      </c>
      <c r="D787" s="46" t="s">
        <v>297</v>
      </c>
      <c r="E787" s="55" t="s">
        <v>175</v>
      </c>
      <c r="F787" s="56">
        <v>3921</v>
      </c>
      <c r="G787" s="57" t="s">
        <v>244</v>
      </c>
      <c r="H787" s="58">
        <v>0</v>
      </c>
      <c r="I787" s="58">
        <v>0</v>
      </c>
      <c r="J787" s="59">
        <v>0</v>
      </c>
      <c r="K787" s="60">
        <v>0</v>
      </c>
      <c r="L787" s="60">
        <v>0</v>
      </c>
      <c r="M787" s="60">
        <v>0</v>
      </c>
      <c r="N787" s="58">
        <v>0</v>
      </c>
      <c r="O787" s="50">
        <v>0</v>
      </c>
    </row>
    <row r="788" spans="1:15" ht="24" x14ac:dyDescent="0.2">
      <c r="A788" s="51" t="s">
        <v>296</v>
      </c>
      <c r="B788" s="45" t="s">
        <v>150</v>
      </c>
      <c r="C788" s="45" t="s">
        <v>147</v>
      </c>
      <c r="D788" s="46" t="s">
        <v>297</v>
      </c>
      <c r="E788" s="55" t="s">
        <v>175</v>
      </c>
      <c r="F788" s="56">
        <v>3922</v>
      </c>
      <c r="G788" s="57" t="s">
        <v>245</v>
      </c>
      <c r="H788" s="58">
        <v>126648</v>
      </c>
      <c r="I788" s="58">
        <v>0</v>
      </c>
      <c r="J788" s="59">
        <v>126648</v>
      </c>
      <c r="K788" s="60">
        <v>65703</v>
      </c>
      <c r="L788" s="60">
        <v>65703</v>
      </c>
      <c r="M788" s="60">
        <v>65703</v>
      </c>
      <c r="N788" s="58">
        <v>65703</v>
      </c>
      <c r="O788" s="50">
        <v>60945</v>
      </c>
    </row>
    <row r="789" spans="1:15" ht="24" x14ac:dyDescent="0.2">
      <c r="A789" s="51" t="s">
        <v>296</v>
      </c>
      <c r="B789" s="45" t="s">
        <v>150</v>
      </c>
      <c r="C789" s="45" t="s">
        <v>147</v>
      </c>
      <c r="D789" s="46" t="s">
        <v>297</v>
      </c>
      <c r="E789" s="55" t="s">
        <v>175</v>
      </c>
      <c r="F789" s="56">
        <v>3923</v>
      </c>
      <c r="G789" s="57" t="s">
        <v>246</v>
      </c>
      <c r="H789" s="58">
        <v>422</v>
      </c>
      <c r="I789" s="58">
        <v>0</v>
      </c>
      <c r="J789" s="59">
        <v>422</v>
      </c>
      <c r="K789" s="60">
        <v>0</v>
      </c>
      <c r="L789" s="60">
        <v>0</v>
      </c>
      <c r="M789" s="60">
        <v>0</v>
      </c>
      <c r="N789" s="58">
        <v>0</v>
      </c>
      <c r="O789" s="50">
        <v>422</v>
      </c>
    </row>
    <row r="790" spans="1:15" ht="24" x14ac:dyDescent="0.2">
      <c r="A790" s="51" t="s">
        <v>296</v>
      </c>
      <c r="B790" s="45" t="s">
        <v>150</v>
      </c>
      <c r="C790" s="45" t="s">
        <v>147</v>
      </c>
      <c r="D790" s="46" t="s">
        <v>297</v>
      </c>
      <c r="E790" s="55" t="s">
        <v>175</v>
      </c>
      <c r="F790" s="56">
        <v>3924</v>
      </c>
      <c r="G790" s="57" t="s">
        <v>247</v>
      </c>
      <c r="H790" s="58">
        <v>936</v>
      </c>
      <c r="I790" s="58">
        <v>0</v>
      </c>
      <c r="J790" s="59">
        <v>936</v>
      </c>
      <c r="K790" s="60">
        <v>940.32</v>
      </c>
      <c r="L790" s="60">
        <v>940.32</v>
      </c>
      <c r="M790" s="60">
        <v>940.32</v>
      </c>
      <c r="N790" s="58">
        <v>0</v>
      </c>
      <c r="O790" s="50">
        <v>-4.32000000000005</v>
      </c>
    </row>
    <row r="791" spans="1:15" ht="24" x14ac:dyDescent="0.2">
      <c r="A791" s="51" t="s">
        <v>296</v>
      </c>
      <c r="B791" s="45" t="s">
        <v>150</v>
      </c>
      <c r="C791" s="45" t="s">
        <v>147</v>
      </c>
      <c r="D791" s="46" t="s">
        <v>297</v>
      </c>
      <c r="E791" s="55" t="s">
        <v>175</v>
      </c>
      <c r="F791" s="56">
        <v>3925</v>
      </c>
      <c r="G791" s="57" t="s">
        <v>248</v>
      </c>
      <c r="H791" s="58">
        <v>2020</v>
      </c>
      <c r="I791" s="58">
        <v>0</v>
      </c>
      <c r="J791" s="59">
        <v>2020</v>
      </c>
      <c r="K791" s="60">
        <v>492</v>
      </c>
      <c r="L791" s="60">
        <v>492</v>
      </c>
      <c r="M791" s="60">
        <v>492</v>
      </c>
      <c r="N791" s="58">
        <v>492</v>
      </c>
      <c r="O791" s="50">
        <v>1528</v>
      </c>
    </row>
    <row r="792" spans="1:15" ht="24" x14ac:dyDescent="0.2">
      <c r="A792" s="51" t="s">
        <v>296</v>
      </c>
      <c r="B792" s="45" t="s">
        <v>150</v>
      </c>
      <c r="C792" s="45" t="s">
        <v>147</v>
      </c>
      <c r="D792" s="46" t="s">
        <v>297</v>
      </c>
      <c r="E792" s="55" t="s">
        <v>175</v>
      </c>
      <c r="F792" s="56">
        <v>3926</v>
      </c>
      <c r="G792" s="57" t="s">
        <v>249</v>
      </c>
      <c r="H792" s="58">
        <v>0</v>
      </c>
      <c r="I792" s="58">
        <v>0</v>
      </c>
      <c r="J792" s="59">
        <v>0</v>
      </c>
      <c r="K792" s="60">
        <v>0</v>
      </c>
      <c r="L792" s="60">
        <v>0</v>
      </c>
      <c r="M792" s="60">
        <v>0</v>
      </c>
      <c r="N792" s="58">
        <v>0</v>
      </c>
      <c r="O792" s="50">
        <v>0</v>
      </c>
    </row>
    <row r="793" spans="1:15" ht="24" x14ac:dyDescent="0.2">
      <c r="A793" s="51" t="s">
        <v>296</v>
      </c>
      <c r="B793" s="45" t="s">
        <v>150</v>
      </c>
      <c r="C793" s="45" t="s">
        <v>147</v>
      </c>
      <c r="D793" s="46" t="s">
        <v>297</v>
      </c>
      <c r="E793" s="55" t="s">
        <v>175</v>
      </c>
      <c r="F793" s="56">
        <v>3961</v>
      </c>
      <c r="G793" s="57" t="s">
        <v>250</v>
      </c>
      <c r="H793" s="58">
        <v>0</v>
      </c>
      <c r="I793" s="58">
        <v>0</v>
      </c>
      <c r="J793" s="59">
        <v>0</v>
      </c>
      <c r="K793" s="60">
        <v>0</v>
      </c>
      <c r="L793" s="60">
        <v>0</v>
      </c>
      <c r="M793" s="60">
        <v>0</v>
      </c>
      <c r="N793" s="58">
        <v>0</v>
      </c>
      <c r="O793" s="50">
        <v>0</v>
      </c>
    </row>
    <row r="794" spans="1:15" ht="24" x14ac:dyDescent="0.2">
      <c r="A794" s="51" t="s">
        <v>296</v>
      </c>
      <c r="B794" s="45" t="s">
        <v>150</v>
      </c>
      <c r="C794" s="45" t="s">
        <v>147</v>
      </c>
      <c r="D794" s="46" t="s">
        <v>297</v>
      </c>
      <c r="E794" s="55" t="s">
        <v>175</v>
      </c>
      <c r="F794" s="56">
        <v>3962</v>
      </c>
      <c r="G794" s="57" t="s">
        <v>251</v>
      </c>
      <c r="H794" s="58">
        <v>0</v>
      </c>
      <c r="I794" s="58">
        <v>0</v>
      </c>
      <c r="J794" s="59">
        <v>0</v>
      </c>
      <c r="K794" s="60">
        <v>0</v>
      </c>
      <c r="L794" s="60">
        <v>0</v>
      </c>
      <c r="M794" s="60">
        <v>0</v>
      </c>
      <c r="N794" s="58">
        <v>0</v>
      </c>
      <c r="O794" s="50">
        <v>0</v>
      </c>
    </row>
    <row r="795" spans="1:15" ht="24" x14ac:dyDescent="0.2">
      <c r="A795" s="51" t="s">
        <v>296</v>
      </c>
      <c r="B795" s="45" t="s">
        <v>150</v>
      </c>
      <c r="C795" s="45" t="s">
        <v>147</v>
      </c>
      <c r="D795" s="46" t="s">
        <v>297</v>
      </c>
      <c r="E795" s="55" t="s">
        <v>252</v>
      </c>
      <c r="F795" s="56">
        <v>3981</v>
      </c>
      <c r="G795" s="57" t="s">
        <v>253</v>
      </c>
      <c r="H795" s="58">
        <v>22305</v>
      </c>
      <c r="I795" s="58">
        <v>0</v>
      </c>
      <c r="J795" s="59">
        <v>22305</v>
      </c>
      <c r="K795" s="60">
        <v>10777.95</v>
      </c>
      <c r="L795" s="60">
        <v>10777.95</v>
      </c>
      <c r="M795" s="60">
        <v>10777.95</v>
      </c>
      <c r="N795" s="58">
        <v>7448.55</v>
      </c>
      <c r="O795" s="50">
        <v>11527.05</v>
      </c>
    </row>
    <row r="796" spans="1:15" ht="24" x14ac:dyDescent="0.2">
      <c r="A796" s="51" t="s">
        <v>296</v>
      </c>
      <c r="B796" s="45"/>
      <c r="C796" s="45" t="s">
        <v>147</v>
      </c>
      <c r="D796" s="46" t="s">
        <v>297</v>
      </c>
      <c r="E796" s="45"/>
      <c r="F796" s="47">
        <v>5000</v>
      </c>
      <c r="G796" s="61" t="s">
        <v>254</v>
      </c>
      <c r="H796" s="53">
        <v>8000</v>
      </c>
      <c r="I796" s="53">
        <v>22906.52</v>
      </c>
      <c r="J796" s="53">
        <v>30906.52</v>
      </c>
      <c r="K796" s="54">
        <v>19747</v>
      </c>
      <c r="L796" s="54">
        <v>19747</v>
      </c>
      <c r="M796" s="54">
        <v>19747</v>
      </c>
      <c r="N796" s="53">
        <v>19747</v>
      </c>
      <c r="O796" s="50">
        <v>11159.52</v>
      </c>
    </row>
    <row r="797" spans="1:15" ht="24" x14ac:dyDescent="0.2">
      <c r="A797" s="51" t="s">
        <v>296</v>
      </c>
      <c r="B797" s="45" t="s">
        <v>150</v>
      </c>
      <c r="C797" s="45" t="s">
        <v>147</v>
      </c>
      <c r="D797" s="46" t="s">
        <v>297</v>
      </c>
      <c r="E797" s="55" t="s">
        <v>255</v>
      </c>
      <c r="F797" s="56">
        <v>5111</v>
      </c>
      <c r="G797" s="57" t="s">
        <v>256</v>
      </c>
      <c r="H797" s="58">
        <v>0</v>
      </c>
      <c r="I797" s="58">
        <v>0</v>
      </c>
      <c r="J797" s="59">
        <v>0</v>
      </c>
      <c r="K797" s="60">
        <v>0</v>
      </c>
      <c r="L797" s="60">
        <v>0</v>
      </c>
      <c r="M797" s="60">
        <v>0</v>
      </c>
      <c r="N797" s="58">
        <v>0</v>
      </c>
      <c r="O797" s="50">
        <v>0</v>
      </c>
    </row>
    <row r="798" spans="1:15" ht="24" x14ac:dyDescent="0.2">
      <c r="A798" s="51" t="s">
        <v>296</v>
      </c>
      <c r="B798" s="45" t="s">
        <v>150</v>
      </c>
      <c r="C798" s="45" t="s">
        <v>147</v>
      </c>
      <c r="D798" s="46" t="s">
        <v>297</v>
      </c>
      <c r="E798" s="55" t="s">
        <v>257</v>
      </c>
      <c r="F798" s="56">
        <v>5151</v>
      </c>
      <c r="G798" s="57" t="s">
        <v>258</v>
      </c>
      <c r="H798" s="58">
        <v>0</v>
      </c>
      <c r="I798" s="58">
        <v>0</v>
      </c>
      <c r="J798" s="59">
        <v>0</v>
      </c>
      <c r="K798" s="60">
        <v>0</v>
      </c>
      <c r="L798" s="60">
        <v>0</v>
      </c>
      <c r="M798" s="60">
        <v>0</v>
      </c>
      <c r="N798" s="58">
        <v>0</v>
      </c>
      <c r="O798" s="50">
        <v>0</v>
      </c>
    </row>
    <row r="799" spans="1:15" ht="24" x14ac:dyDescent="0.2">
      <c r="A799" s="51" t="s">
        <v>296</v>
      </c>
      <c r="B799" s="45" t="s">
        <v>150</v>
      </c>
      <c r="C799" s="45" t="s">
        <v>147</v>
      </c>
      <c r="D799" s="46" t="s">
        <v>297</v>
      </c>
      <c r="E799" s="55" t="s">
        <v>257</v>
      </c>
      <c r="F799" s="56">
        <v>5152</v>
      </c>
      <c r="G799" s="57" t="s">
        <v>259</v>
      </c>
      <c r="H799" s="58">
        <v>0</v>
      </c>
      <c r="I799" s="58">
        <v>0</v>
      </c>
      <c r="J799" s="59">
        <v>0</v>
      </c>
      <c r="K799" s="60">
        <v>0</v>
      </c>
      <c r="L799" s="60">
        <v>0</v>
      </c>
      <c r="M799" s="60">
        <v>0</v>
      </c>
      <c r="N799" s="58">
        <v>0</v>
      </c>
      <c r="O799" s="50">
        <v>0</v>
      </c>
    </row>
    <row r="800" spans="1:15" ht="24" x14ac:dyDescent="0.2">
      <c r="A800" s="51" t="s">
        <v>296</v>
      </c>
      <c r="B800" s="45" t="s">
        <v>150</v>
      </c>
      <c r="C800" s="45" t="s">
        <v>147</v>
      </c>
      <c r="D800" s="46" t="s">
        <v>297</v>
      </c>
      <c r="E800" s="55" t="s">
        <v>257</v>
      </c>
      <c r="F800" s="56">
        <v>5153</v>
      </c>
      <c r="G800" s="57" t="s">
        <v>260</v>
      </c>
      <c r="H800" s="58">
        <v>0</v>
      </c>
      <c r="I800" s="58">
        <v>0</v>
      </c>
      <c r="J800" s="59">
        <v>0</v>
      </c>
      <c r="K800" s="60">
        <v>0</v>
      </c>
      <c r="L800" s="60">
        <v>0</v>
      </c>
      <c r="M800" s="60">
        <v>0</v>
      </c>
      <c r="N800" s="58">
        <v>0</v>
      </c>
      <c r="O800" s="50">
        <v>0</v>
      </c>
    </row>
    <row r="801" spans="1:15" ht="24" x14ac:dyDescent="0.2">
      <c r="A801" s="51" t="s">
        <v>296</v>
      </c>
      <c r="B801" s="45" t="s">
        <v>150</v>
      </c>
      <c r="C801" s="45" t="s">
        <v>147</v>
      </c>
      <c r="D801" s="46" t="s">
        <v>297</v>
      </c>
      <c r="E801" s="55" t="s">
        <v>255</v>
      </c>
      <c r="F801" s="56">
        <v>5231</v>
      </c>
      <c r="G801" s="57" t="s">
        <v>261</v>
      </c>
      <c r="H801" s="58">
        <v>0</v>
      </c>
      <c r="I801" s="58">
        <v>0</v>
      </c>
      <c r="J801" s="59">
        <v>0</v>
      </c>
      <c r="K801" s="60">
        <v>0</v>
      </c>
      <c r="L801" s="60">
        <v>0</v>
      </c>
      <c r="M801" s="60">
        <v>0</v>
      </c>
      <c r="N801" s="58">
        <v>0</v>
      </c>
      <c r="O801" s="50">
        <v>0</v>
      </c>
    </row>
    <row r="802" spans="1:15" ht="24" x14ac:dyDescent="0.2">
      <c r="A802" s="51" t="s">
        <v>296</v>
      </c>
      <c r="B802" s="45" t="s">
        <v>150</v>
      </c>
      <c r="C802" s="45" t="s">
        <v>147</v>
      </c>
      <c r="D802" s="46" t="s">
        <v>297</v>
      </c>
      <c r="E802" s="55" t="s">
        <v>255</v>
      </c>
      <c r="F802" s="56">
        <v>5311</v>
      </c>
      <c r="G802" s="57" t="s">
        <v>298</v>
      </c>
      <c r="H802" s="58">
        <v>8000</v>
      </c>
      <c r="I802" s="58">
        <v>22906.52</v>
      </c>
      <c r="J802" s="59">
        <v>30906.52</v>
      </c>
      <c r="K802" s="60">
        <v>19747</v>
      </c>
      <c r="L802" s="60">
        <v>19747</v>
      </c>
      <c r="M802" s="60">
        <v>19747</v>
      </c>
      <c r="N802" s="58">
        <v>19747</v>
      </c>
      <c r="O802" s="50">
        <v>11159.52</v>
      </c>
    </row>
    <row r="803" spans="1:15" ht="24" x14ac:dyDescent="0.2">
      <c r="A803" s="51" t="s">
        <v>296</v>
      </c>
      <c r="B803" s="45" t="s">
        <v>150</v>
      </c>
      <c r="C803" s="45" t="s">
        <v>147</v>
      </c>
      <c r="D803" s="46" t="s">
        <v>297</v>
      </c>
      <c r="E803" s="55" t="s">
        <v>262</v>
      </c>
      <c r="F803" s="56">
        <v>5411</v>
      </c>
      <c r="G803" s="57" t="s">
        <v>263</v>
      </c>
      <c r="H803" s="58">
        <v>0</v>
      </c>
      <c r="I803" s="58">
        <v>0</v>
      </c>
      <c r="J803" s="59">
        <v>0</v>
      </c>
      <c r="K803" s="60">
        <v>0</v>
      </c>
      <c r="L803" s="60">
        <v>0</v>
      </c>
      <c r="M803" s="60">
        <v>0</v>
      </c>
      <c r="N803" s="58">
        <v>0</v>
      </c>
      <c r="O803" s="50">
        <v>0</v>
      </c>
    </row>
    <row r="804" spans="1:15" ht="24" x14ac:dyDescent="0.2">
      <c r="A804" s="51" t="s">
        <v>296</v>
      </c>
      <c r="B804" s="45" t="s">
        <v>150</v>
      </c>
      <c r="C804" s="45" t="s">
        <v>147</v>
      </c>
      <c r="D804" s="46" t="s">
        <v>297</v>
      </c>
      <c r="E804" s="55" t="s">
        <v>262</v>
      </c>
      <c r="F804" s="56">
        <v>5491</v>
      </c>
      <c r="G804" s="57" t="s">
        <v>264</v>
      </c>
      <c r="H804" s="58">
        <v>0</v>
      </c>
      <c r="I804" s="58">
        <v>0</v>
      </c>
      <c r="J804" s="59">
        <v>0</v>
      </c>
      <c r="K804" s="60">
        <v>0</v>
      </c>
      <c r="L804" s="60">
        <v>0</v>
      </c>
      <c r="M804" s="60">
        <v>0</v>
      </c>
      <c r="N804" s="58">
        <v>0</v>
      </c>
      <c r="O804" s="50">
        <v>0</v>
      </c>
    </row>
    <row r="805" spans="1:15" ht="24" x14ac:dyDescent="0.2">
      <c r="A805" s="51" t="s">
        <v>296</v>
      </c>
      <c r="B805" s="45" t="s">
        <v>150</v>
      </c>
      <c r="C805" s="45" t="s">
        <v>147</v>
      </c>
      <c r="D805" s="46" t="s">
        <v>297</v>
      </c>
      <c r="E805" s="55" t="s">
        <v>255</v>
      </c>
      <c r="F805" s="56">
        <v>5631</v>
      </c>
      <c r="G805" s="57" t="s">
        <v>265</v>
      </c>
      <c r="H805" s="58">
        <v>0</v>
      </c>
      <c r="I805" s="58">
        <v>0</v>
      </c>
      <c r="J805" s="59">
        <v>0</v>
      </c>
      <c r="K805" s="60">
        <v>0</v>
      </c>
      <c r="L805" s="60">
        <v>0</v>
      </c>
      <c r="M805" s="60">
        <v>0</v>
      </c>
      <c r="N805" s="58">
        <v>0</v>
      </c>
      <c r="O805" s="50">
        <v>0</v>
      </c>
    </row>
    <row r="806" spans="1:15" ht="24" x14ac:dyDescent="0.2">
      <c r="A806" s="51" t="s">
        <v>296</v>
      </c>
      <c r="B806" s="45" t="s">
        <v>150</v>
      </c>
      <c r="C806" s="45" t="s">
        <v>147</v>
      </c>
      <c r="D806" s="46" t="s">
        <v>297</v>
      </c>
      <c r="E806" s="55" t="s">
        <v>255</v>
      </c>
      <c r="F806" s="56">
        <v>5651</v>
      </c>
      <c r="G806" s="57" t="s">
        <v>266</v>
      </c>
      <c r="H806" s="58">
        <v>0</v>
      </c>
      <c r="I806" s="58">
        <v>0</v>
      </c>
      <c r="J806" s="59">
        <v>0</v>
      </c>
      <c r="K806" s="60">
        <v>0</v>
      </c>
      <c r="L806" s="60">
        <v>0</v>
      </c>
      <c r="M806" s="60">
        <v>0</v>
      </c>
      <c r="N806" s="58">
        <v>0</v>
      </c>
      <c r="O806" s="50">
        <v>0</v>
      </c>
    </row>
    <row r="807" spans="1:15" ht="24" x14ac:dyDescent="0.2">
      <c r="A807" s="51" t="s">
        <v>296</v>
      </c>
      <c r="B807" s="45" t="s">
        <v>150</v>
      </c>
      <c r="C807" s="45" t="s">
        <v>147</v>
      </c>
      <c r="D807" s="46" t="s">
        <v>297</v>
      </c>
      <c r="E807" s="55" t="s">
        <v>255</v>
      </c>
      <c r="F807" s="64">
        <v>5671</v>
      </c>
      <c r="G807" s="57" t="s">
        <v>267</v>
      </c>
      <c r="H807" s="58">
        <v>0</v>
      </c>
      <c r="I807" s="58">
        <v>0</v>
      </c>
      <c r="J807" s="59">
        <v>0</v>
      </c>
      <c r="K807" s="60">
        <v>0</v>
      </c>
      <c r="L807" s="60">
        <v>0</v>
      </c>
      <c r="M807" s="60">
        <v>0</v>
      </c>
      <c r="N807" s="58">
        <v>0</v>
      </c>
      <c r="O807" s="50">
        <v>0</v>
      </c>
    </row>
    <row r="808" spans="1:15" ht="24" x14ac:dyDescent="0.2">
      <c r="A808" s="51" t="s">
        <v>296</v>
      </c>
      <c r="B808" s="45" t="s">
        <v>150</v>
      </c>
      <c r="C808" s="45" t="s">
        <v>147</v>
      </c>
      <c r="D808" s="46" t="s">
        <v>297</v>
      </c>
      <c r="E808" s="55" t="s">
        <v>268</v>
      </c>
      <c r="F808" s="56">
        <v>5911</v>
      </c>
      <c r="G808" s="57" t="s">
        <v>269</v>
      </c>
      <c r="H808" s="58">
        <v>0</v>
      </c>
      <c r="I808" s="58">
        <v>0</v>
      </c>
      <c r="J808" s="59">
        <v>0</v>
      </c>
      <c r="K808" s="60">
        <v>0</v>
      </c>
      <c r="L808" s="60">
        <v>0</v>
      </c>
      <c r="M808" s="60">
        <v>0</v>
      </c>
      <c r="N808" s="58">
        <v>0</v>
      </c>
      <c r="O808" s="50">
        <v>0</v>
      </c>
    </row>
    <row r="809" spans="1:15" ht="24" x14ac:dyDescent="0.2">
      <c r="A809" s="51" t="s">
        <v>296</v>
      </c>
      <c r="B809" s="45"/>
      <c r="C809" s="45" t="s">
        <v>147</v>
      </c>
      <c r="D809" s="46" t="s">
        <v>297</v>
      </c>
      <c r="E809" s="55"/>
      <c r="F809" s="47">
        <v>6000</v>
      </c>
      <c r="G809" s="52" t="s">
        <v>272</v>
      </c>
      <c r="H809" s="53">
        <v>800000</v>
      </c>
      <c r="I809" s="53">
        <v>0</v>
      </c>
      <c r="J809" s="53">
        <v>800000</v>
      </c>
      <c r="K809" s="54">
        <v>0</v>
      </c>
      <c r="L809" s="54">
        <v>0</v>
      </c>
      <c r="M809" s="54">
        <v>0</v>
      </c>
      <c r="N809" s="53">
        <v>0</v>
      </c>
      <c r="O809" s="50">
        <v>800000</v>
      </c>
    </row>
    <row r="810" spans="1:15" ht="24" x14ac:dyDescent="0.2">
      <c r="A810" s="51" t="s">
        <v>296</v>
      </c>
      <c r="B810" s="45" t="s">
        <v>273</v>
      </c>
      <c r="C810" s="45" t="s">
        <v>147</v>
      </c>
      <c r="D810" s="46" t="s">
        <v>297</v>
      </c>
      <c r="E810" s="55" t="s">
        <v>274</v>
      </c>
      <c r="F810" s="56">
        <v>6131</v>
      </c>
      <c r="G810" s="62" t="s">
        <v>275</v>
      </c>
      <c r="H810" s="58">
        <v>0</v>
      </c>
      <c r="I810" s="58">
        <v>0</v>
      </c>
      <c r="J810" s="59">
        <v>0</v>
      </c>
      <c r="K810" s="60">
        <v>0</v>
      </c>
      <c r="L810" s="60">
        <v>0</v>
      </c>
      <c r="M810" s="60">
        <v>0</v>
      </c>
      <c r="N810" s="58">
        <v>0</v>
      </c>
      <c r="O810" s="50">
        <v>0</v>
      </c>
    </row>
    <row r="811" spans="1:15" ht="24" x14ac:dyDescent="0.2">
      <c r="A811" s="51" t="s">
        <v>296</v>
      </c>
      <c r="B811" s="45" t="s">
        <v>273</v>
      </c>
      <c r="C811" s="45" t="s">
        <v>147</v>
      </c>
      <c r="D811" s="46" t="s">
        <v>297</v>
      </c>
      <c r="E811" s="55" t="s">
        <v>274</v>
      </c>
      <c r="F811" s="56">
        <v>6161</v>
      </c>
      <c r="G811" s="62" t="s">
        <v>276</v>
      </c>
      <c r="H811" s="58">
        <v>800000</v>
      </c>
      <c r="I811" s="58">
        <v>0</v>
      </c>
      <c r="J811" s="59">
        <v>800000</v>
      </c>
      <c r="K811" s="60">
        <v>0</v>
      </c>
      <c r="L811" s="60">
        <v>0</v>
      </c>
      <c r="M811" s="60">
        <v>0</v>
      </c>
      <c r="N811" s="58">
        <v>0</v>
      </c>
      <c r="O811" s="50">
        <v>800000</v>
      </c>
    </row>
    <row r="812" spans="1:15" ht="24" x14ac:dyDescent="0.2">
      <c r="A812" s="51" t="s">
        <v>296</v>
      </c>
      <c r="B812" s="45" t="s">
        <v>273</v>
      </c>
      <c r="C812" s="45" t="s">
        <v>147</v>
      </c>
      <c r="D812" s="46" t="s">
        <v>297</v>
      </c>
      <c r="E812" s="55" t="s">
        <v>274</v>
      </c>
      <c r="F812" s="56">
        <v>6162</v>
      </c>
      <c r="G812" s="62" t="s">
        <v>277</v>
      </c>
      <c r="H812" s="58">
        <v>0</v>
      </c>
      <c r="I812" s="58">
        <v>0</v>
      </c>
      <c r="J812" s="59">
        <v>0</v>
      </c>
      <c r="K812" s="60">
        <v>0</v>
      </c>
      <c r="L812" s="60">
        <v>0</v>
      </c>
      <c r="M812" s="60">
        <v>0</v>
      </c>
      <c r="N812" s="58">
        <v>0</v>
      </c>
      <c r="O812" s="50">
        <v>0</v>
      </c>
    </row>
    <row r="813" spans="1:15" ht="24" x14ac:dyDescent="0.2">
      <c r="A813" s="51" t="s">
        <v>296</v>
      </c>
      <c r="B813" s="45" t="s">
        <v>273</v>
      </c>
      <c r="C813" s="45" t="s">
        <v>147</v>
      </c>
      <c r="D813" s="46" t="s">
        <v>297</v>
      </c>
      <c r="E813" s="55" t="s">
        <v>274</v>
      </c>
      <c r="F813" s="56">
        <v>6171</v>
      </c>
      <c r="G813" s="62" t="s">
        <v>278</v>
      </c>
      <c r="H813" s="58">
        <v>0</v>
      </c>
      <c r="I813" s="58">
        <v>0</v>
      </c>
      <c r="J813" s="59">
        <v>0</v>
      </c>
      <c r="K813" s="60">
        <v>0</v>
      </c>
      <c r="L813" s="60">
        <v>0</v>
      </c>
      <c r="M813" s="60">
        <v>0</v>
      </c>
      <c r="N813" s="58">
        <v>0</v>
      </c>
      <c r="O813" s="50">
        <v>0</v>
      </c>
    </row>
    <row r="814" spans="1:15" ht="12" x14ac:dyDescent="0.2">
      <c r="A814" s="51"/>
      <c r="B814" s="45"/>
      <c r="C814" s="45"/>
      <c r="D814" s="66"/>
      <c r="E814" s="45"/>
      <c r="F814" s="47"/>
      <c r="G814" s="48" t="s">
        <v>299</v>
      </c>
      <c r="H814" s="49">
        <v>17975265</v>
      </c>
      <c r="I814" s="49">
        <v>335266.01</v>
      </c>
      <c r="J814" s="49">
        <v>18310531.009999998</v>
      </c>
      <c r="K814" s="49">
        <v>9432731.9200000018</v>
      </c>
      <c r="L814" s="49">
        <v>9432731.9200000018</v>
      </c>
      <c r="M814" s="49">
        <v>9432731.9200000018</v>
      </c>
      <c r="N814" s="49">
        <v>9089392.2700000014</v>
      </c>
      <c r="O814" s="50">
        <v>8877799.0899999961</v>
      </c>
    </row>
    <row r="815" spans="1:15" ht="12" x14ac:dyDescent="0.2">
      <c r="A815" s="51" t="s">
        <v>300</v>
      </c>
      <c r="B815" s="45"/>
      <c r="C815" s="45"/>
      <c r="D815" s="46" t="s">
        <v>301</v>
      </c>
      <c r="E815" s="45"/>
      <c r="F815" s="47">
        <v>1000</v>
      </c>
      <c r="G815" s="52" t="s">
        <v>149</v>
      </c>
      <c r="H815" s="53">
        <v>6386174</v>
      </c>
      <c r="I815" s="53">
        <v>227443.89</v>
      </c>
      <c r="J815" s="53">
        <v>6613617.8899999997</v>
      </c>
      <c r="K815" s="54">
        <v>3017923.62</v>
      </c>
      <c r="L815" s="54">
        <v>3017923.62</v>
      </c>
      <c r="M815" s="54">
        <v>3017923.62</v>
      </c>
      <c r="N815" s="53">
        <v>2837082.26</v>
      </c>
      <c r="O815" s="50">
        <v>3595694.27</v>
      </c>
    </row>
    <row r="816" spans="1:15" ht="12" x14ac:dyDescent="0.2">
      <c r="A816" s="51" t="s">
        <v>300</v>
      </c>
      <c r="B816" s="45" t="s">
        <v>150</v>
      </c>
      <c r="C816" s="45" t="s">
        <v>147</v>
      </c>
      <c r="D816" s="46" t="s">
        <v>301</v>
      </c>
      <c r="E816" s="55" t="s">
        <v>151</v>
      </c>
      <c r="F816" s="56">
        <v>1131</v>
      </c>
      <c r="G816" s="57" t="s">
        <v>152</v>
      </c>
      <c r="H816" s="58">
        <v>3530300</v>
      </c>
      <c r="I816" s="58">
        <v>65530.92</v>
      </c>
      <c r="J816" s="59">
        <v>3595830.92</v>
      </c>
      <c r="K816" s="60">
        <v>1776667.64</v>
      </c>
      <c r="L816" s="60">
        <v>1776667.64</v>
      </c>
      <c r="M816" s="60">
        <v>1776667.64</v>
      </c>
      <c r="N816" s="58">
        <v>1728109.63</v>
      </c>
      <c r="O816" s="50">
        <v>1819163.28</v>
      </c>
    </row>
    <row r="817" spans="1:15" ht="12" x14ac:dyDescent="0.2">
      <c r="A817" s="51" t="s">
        <v>300</v>
      </c>
      <c r="B817" s="45" t="s">
        <v>150</v>
      </c>
      <c r="C817" s="45" t="s">
        <v>147</v>
      </c>
      <c r="D817" s="46" t="s">
        <v>301</v>
      </c>
      <c r="E817" s="55" t="s">
        <v>151</v>
      </c>
      <c r="F817" s="56">
        <v>1211</v>
      </c>
      <c r="G817" s="57" t="s">
        <v>154</v>
      </c>
      <c r="H817" s="58">
        <v>0</v>
      </c>
      <c r="I817" s="58">
        <v>0</v>
      </c>
      <c r="J817" s="59">
        <v>0</v>
      </c>
      <c r="K817" s="60">
        <v>0</v>
      </c>
      <c r="L817" s="60">
        <v>0</v>
      </c>
      <c r="M817" s="60">
        <v>0</v>
      </c>
      <c r="N817" s="58">
        <v>0</v>
      </c>
      <c r="O817" s="50">
        <v>0</v>
      </c>
    </row>
    <row r="818" spans="1:15" ht="12" x14ac:dyDescent="0.2">
      <c r="A818" s="51" t="s">
        <v>300</v>
      </c>
      <c r="B818" s="45" t="s">
        <v>150</v>
      </c>
      <c r="C818" s="45" t="s">
        <v>147</v>
      </c>
      <c r="D818" s="46" t="s">
        <v>301</v>
      </c>
      <c r="E818" s="55" t="s">
        <v>151</v>
      </c>
      <c r="F818" s="56">
        <v>1221</v>
      </c>
      <c r="G818" s="57" t="s">
        <v>153</v>
      </c>
      <c r="H818" s="58">
        <v>0</v>
      </c>
      <c r="I818" s="58">
        <v>0</v>
      </c>
      <c r="J818" s="59">
        <v>0</v>
      </c>
      <c r="K818" s="60">
        <v>0</v>
      </c>
      <c r="L818" s="60">
        <v>0</v>
      </c>
      <c r="M818" s="60">
        <v>0</v>
      </c>
      <c r="N818" s="58">
        <v>0</v>
      </c>
      <c r="O818" s="50">
        <v>0</v>
      </c>
    </row>
    <row r="819" spans="1:15" ht="12" x14ac:dyDescent="0.2">
      <c r="A819" s="51" t="s">
        <v>300</v>
      </c>
      <c r="B819" s="45" t="s">
        <v>150</v>
      </c>
      <c r="C819" s="45" t="s">
        <v>147</v>
      </c>
      <c r="D819" s="46" t="s">
        <v>301</v>
      </c>
      <c r="E819" s="55" t="s">
        <v>151</v>
      </c>
      <c r="F819" s="56">
        <v>1311</v>
      </c>
      <c r="G819" s="57" t="s">
        <v>155</v>
      </c>
      <c r="H819" s="58">
        <v>0</v>
      </c>
      <c r="I819" s="58">
        <v>123852</v>
      </c>
      <c r="J819" s="59">
        <v>123852</v>
      </c>
      <c r="K819" s="60">
        <v>123852.33</v>
      </c>
      <c r="L819" s="60">
        <v>123852.33</v>
      </c>
      <c r="M819" s="60">
        <v>123852.33</v>
      </c>
      <c r="N819" s="58">
        <v>123852.33</v>
      </c>
      <c r="O819" s="50">
        <v>-0.33000000000174623</v>
      </c>
    </row>
    <row r="820" spans="1:15" ht="12" x14ac:dyDescent="0.2">
      <c r="A820" s="51" t="s">
        <v>300</v>
      </c>
      <c r="B820" s="45" t="s">
        <v>150</v>
      </c>
      <c r="C820" s="45" t="s">
        <v>147</v>
      </c>
      <c r="D820" s="46" t="s">
        <v>301</v>
      </c>
      <c r="E820" s="55" t="s">
        <v>151</v>
      </c>
      <c r="F820" s="56">
        <v>1321</v>
      </c>
      <c r="G820" s="57" t="s">
        <v>156</v>
      </c>
      <c r="H820" s="58">
        <v>40554</v>
      </c>
      <c r="I820" s="58">
        <v>0</v>
      </c>
      <c r="J820" s="59">
        <v>40554</v>
      </c>
      <c r="K820" s="60">
        <v>25494.33</v>
      </c>
      <c r="L820" s="60">
        <v>25494.33</v>
      </c>
      <c r="M820" s="60">
        <v>25494.33</v>
      </c>
      <c r="N820" s="58">
        <v>24384.880000000001</v>
      </c>
      <c r="O820" s="50">
        <v>15059.67</v>
      </c>
    </row>
    <row r="821" spans="1:15" ht="12" x14ac:dyDescent="0.2">
      <c r="A821" s="51" t="s">
        <v>300</v>
      </c>
      <c r="B821" s="45" t="s">
        <v>150</v>
      </c>
      <c r="C821" s="45" t="s">
        <v>147</v>
      </c>
      <c r="D821" s="46" t="s">
        <v>301</v>
      </c>
      <c r="E821" s="55" t="s">
        <v>151</v>
      </c>
      <c r="F821" s="56">
        <v>1322</v>
      </c>
      <c r="G821" s="57" t="s">
        <v>157</v>
      </c>
      <c r="H821" s="58">
        <v>109023</v>
      </c>
      <c r="I821" s="58">
        <v>1980.33</v>
      </c>
      <c r="J821" s="59">
        <v>111003.33</v>
      </c>
      <c r="K821" s="60">
        <v>45334.48</v>
      </c>
      <c r="L821" s="60">
        <v>45334.48</v>
      </c>
      <c r="M821" s="60">
        <v>45334.48</v>
      </c>
      <c r="N821" s="58">
        <v>44366.48</v>
      </c>
      <c r="O821" s="50">
        <v>65668.850000000006</v>
      </c>
    </row>
    <row r="822" spans="1:15" ht="12" x14ac:dyDescent="0.2">
      <c r="A822" s="51" t="s">
        <v>300</v>
      </c>
      <c r="B822" s="45" t="s">
        <v>150</v>
      </c>
      <c r="C822" s="45" t="s">
        <v>147</v>
      </c>
      <c r="D822" s="46" t="s">
        <v>301</v>
      </c>
      <c r="E822" s="55" t="s">
        <v>151</v>
      </c>
      <c r="F822" s="56">
        <v>1323</v>
      </c>
      <c r="G822" s="57" t="s">
        <v>158</v>
      </c>
      <c r="H822" s="58">
        <v>399803</v>
      </c>
      <c r="I822" s="58">
        <v>7561.2599999999857</v>
      </c>
      <c r="J822" s="59">
        <v>407364.26</v>
      </c>
      <c r="K822" s="60">
        <v>18115.03</v>
      </c>
      <c r="L822" s="60">
        <v>18115.03</v>
      </c>
      <c r="M822" s="60">
        <v>18115.03</v>
      </c>
      <c r="N822" s="58">
        <v>18115.030000000057</v>
      </c>
      <c r="O822" s="50">
        <v>389249.23</v>
      </c>
    </row>
    <row r="823" spans="1:15" ht="12" x14ac:dyDescent="0.2">
      <c r="A823" s="51" t="s">
        <v>300</v>
      </c>
      <c r="B823" s="45" t="s">
        <v>150</v>
      </c>
      <c r="C823" s="45" t="s">
        <v>147</v>
      </c>
      <c r="D823" s="46" t="s">
        <v>301</v>
      </c>
      <c r="E823" s="55" t="s">
        <v>151</v>
      </c>
      <c r="F823" s="56">
        <v>1331</v>
      </c>
      <c r="G823" s="57" t="s">
        <v>159</v>
      </c>
      <c r="H823" s="58">
        <v>133122</v>
      </c>
      <c r="I823" s="58">
        <v>0</v>
      </c>
      <c r="J823" s="59">
        <v>133122</v>
      </c>
      <c r="K823" s="60">
        <v>42714.93</v>
      </c>
      <c r="L823" s="60">
        <v>42714.93</v>
      </c>
      <c r="M823" s="60">
        <v>42714.93</v>
      </c>
      <c r="N823" s="58">
        <v>40537.89</v>
      </c>
      <c r="O823" s="50">
        <v>90407.07</v>
      </c>
    </row>
    <row r="824" spans="1:15" ht="12" x14ac:dyDescent="0.2">
      <c r="A824" s="51" t="s">
        <v>300</v>
      </c>
      <c r="B824" s="45" t="s">
        <v>150</v>
      </c>
      <c r="C824" s="45" t="s">
        <v>147</v>
      </c>
      <c r="D824" s="46" t="s">
        <v>301</v>
      </c>
      <c r="E824" s="55" t="s">
        <v>151</v>
      </c>
      <c r="F824" s="56">
        <v>1341</v>
      </c>
      <c r="G824" s="57" t="s">
        <v>160</v>
      </c>
      <c r="H824" s="58">
        <v>184173</v>
      </c>
      <c r="I824" s="58">
        <v>1800.3</v>
      </c>
      <c r="J824" s="59">
        <v>185973.3</v>
      </c>
      <c r="K824" s="60">
        <v>35289.760000000002</v>
      </c>
      <c r="L824" s="60">
        <v>35289.760000000002</v>
      </c>
      <c r="M824" s="60">
        <v>35289.760000000002</v>
      </c>
      <c r="N824" s="58">
        <v>35289.760000000002</v>
      </c>
      <c r="O824" s="50">
        <v>150683.54</v>
      </c>
    </row>
    <row r="825" spans="1:15" ht="12" x14ac:dyDescent="0.2">
      <c r="A825" s="51" t="s">
        <v>300</v>
      </c>
      <c r="B825" s="45" t="s">
        <v>161</v>
      </c>
      <c r="C825" s="45" t="s">
        <v>147</v>
      </c>
      <c r="D825" s="46" t="s">
        <v>301</v>
      </c>
      <c r="E825" s="55" t="s">
        <v>162</v>
      </c>
      <c r="F825" s="56">
        <v>1411</v>
      </c>
      <c r="G825" s="57" t="s">
        <v>163</v>
      </c>
      <c r="H825" s="58">
        <v>502834</v>
      </c>
      <c r="I825" s="58">
        <v>14454</v>
      </c>
      <c r="J825" s="59">
        <v>517288</v>
      </c>
      <c r="K825" s="60">
        <v>250553.83</v>
      </c>
      <c r="L825" s="60">
        <v>250553.83</v>
      </c>
      <c r="M825" s="60">
        <v>250553.83</v>
      </c>
      <c r="N825" s="58">
        <v>212645.24</v>
      </c>
      <c r="O825" s="50">
        <v>266734.17</v>
      </c>
    </row>
    <row r="826" spans="1:15" ht="12" x14ac:dyDescent="0.2">
      <c r="A826" s="51" t="s">
        <v>300</v>
      </c>
      <c r="B826" s="45" t="s">
        <v>161</v>
      </c>
      <c r="C826" s="45" t="s">
        <v>147</v>
      </c>
      <c r="D826" s="46" t="s">
        <v>301</v>
      </c>
      <c r="E826" s="55" t="s">
        <v>162</v>
      </c>
      <c r="F826" s="56">
        <v>1421</v>
      </c>
      <c r="G826" s="57" t="s">
        <v>164</v>
      </c>
      <c r="H826" s="58">
        <v>211770</v>
      </c>
      <c r="I826" s="58">
        <v>0</v>
      </c>
      <c r="J826" s="59">
        <v>211770</v>
      </c>
      <c r="K826" s="60">
        <v>106088.25</v>
      </c>
      <c r="L826" s="60">
        <v>106088.25</v>
      </c>
      <c r="M826" s="60">
        <v>106088.25</v>
      </c>
      <c r="N826" s="58">
        <v>71666.710000000006</v>
      </c>
      <c r="O826" s="50">
        <v>105681.75</v>
      </c>
    </row>
    <row r="827" spans="1:15" ht="12" x14ac:dyDescent="0.2">
      <c r="A827" s="51" t="s">
        <v>300</v>
      </c>
      <c r="B827" s="45" t="s">
        <v>161</v>
      </c>
      <c r="C827" s="45" t="s">
        <v>147</v>
      </c>
      <c r="D827" s="46" t="s">
        <v>301</v>
      </c>
      <c r="E827" s="55" t="s">
        <v>162</v>
      </c>
      <c r="F827" s="56">
        <v>1431</v>
      </c>
      <c r="G827" s="57" t="s">
        <v>165</v>
      </c>
      <c r="H827" s="58">
        <v>218122</v>
      </c>
      <c r="I827" s="58">
        <v>0</v>
      </c>
      <c r="J827" s="59">
        <v>218122</v>
      </c>
      <c r="K827" s="60">
        <v>109270.73</v>
      </c>
      <c r="L827" s="60">
        <v>109270.73</v>
      </c>
      <c r="M827" s="60">
        <v>109270.73</v>
      </c>
      <c r="N827" s="58">
        <v>73816.63</v>
      </c>
      <c r="O827" s="50">
        <v>108851.27</v>
      </c>
    </row>
    <row r="828" spans="1:15" ht="12" x14ac:dyDescent="0.2">
      <c r="A828" s="51" t="s">
        <v>300</v>
      </c>
      <c r="B828" s="45" t="s">
        <v>161</v>
      </c>
      <c r="C828" s="45" t="s">
        <v>147</v>
      </c>
      <c r="D828" s="46" t="s">
        <v>301</v>
      </c>
      <c r="E828" s="55" t="s">
        <v>162</v>
      </c>
      <c r="F828" s="56">
        <v>1441</v>
      </c>
      <c r="G828" s="57" t="s">
        <v>166</v>
      </c>
      <c r="H828" s="58">
        <v>23416</v>
      </c>
      <c r="I828" s="58">
        <v>0</v>
      </c>
      <c r="J828" s="59">
        <v>23416</v>
      </c>
      <c r="K828" s="60">
        <v>10376.83</v>
      </c>
      <c r="L828" s="67">
        <v>10376.83</v>
      </c>
      <c r="M828" s="60">
        <v>10376.83</v>
      </c>
      <c r="N828" s="58">
        <v>10376.83</v>
      </c>
      <c r="O828" s="50">
        <v>13039.17</v>
      </c>
    </row>
    <row r="829" spans="1:15" ht="12" x14ac:dyDescent="0.2">
      <c r="A829" s="51" t="s">
        <v>300</v>
      </c>
      <c r="B829" s="45" t="s">
        <v>167</v>
      </c>
      <c r="C829" s="45" t="s">
        <v>147</v>
      </c>
      <c r="D829" s="46" t="s">
        <v>301</v>
      </c>
      <c r="E829" s="55" t="s">
        <v>151</v>
      </c>
      <c r="F829" s="56">
        <v>1521</v>
      </c>
      <c r="G829" s="57" t="s">
        <v>168</v>
      </c>
      <c r="H829" s="58">
        <v>0</v>
      </c>
      <c r="I829" s="58">
        <v>0</v>
      </c>
      <c r="J829" s="59">
        <v>0</v>
      </c>
      <c r="K829" s="60">
        <v>0</v>
      </c>
      <c r="L829" s="60">
        <v>0</v>
      </c>
      <c r="M829" s="60">
        <v>0</v>
      </c>
      <c r="N829" s="58">
        <v>-3.637978807091713E-12</v>
      </c>
      <c r="O829" s="50">
        <v>0</v>
      </c>
    </row>
    <row r="830" spans="1:15" ht="12" x14ac:dyDescent="0.2">
      <c r="A830" s="51" t="s">
        <v>300</v>
      </c>
      <c r="B830" s="45" t="s">
        <v>150</v>
      </c>
      <c r="C830" s="45" t="s">
        <v>147</v>
      </c>
      <c r="D830" s="46" t="s">
        <v>301</v>
      </c>
      <c r="E830" s="55" t="s">
        <v>151</v>
      </c>
      <c r="F830" s="56">
        <v>1522</v>
      </c>
      <c r="G830" s="57" t="s">
        <v>169</v>
      </c>
      <c r="H830" s="58">
        <v>0</v>
      </c>
      <c r="I830" s="58">
        <v>0</v>
      </c>
      <c r="J830" s="59">
        <v>0</v>
      </c>
      <c r="K830" s="60">
        <v>0</v>
      </c>
      <c r="L830" s="60">
        <v>0</v>
      </c>
      <c r="M830" s="60">
        <v>0</v>
      </c>
      <c r="N830" s="58">
        <v>0</v>
      </c>
      <c r="O830" s="50">
        <v>0</v>
      </c>
    </row>
    <row r="831" spans="1:15" ht="12" x14ac:dyDescent="0.2">
      <c r="A831" s="51" t="s">
        <v>300</v>
      </c>
      <c r="B831" s="45" t="s">
        <v>150</v>
      </c>
      <c r="C831" s="45" t="s">
        <v>147</v>
      </c>
      <c r="D831" s="46" t="s">
        <v>301</v>
      </c>
      <c r="E831" s="55" t="s">
        <v>151</v>
      </c>
      <c r="F831" s="56">
        <v>1541</v>
      </c>
      <c r="G831" s="57" t="s">
        <v>170</v>
      </c>
      <c r="H831" s="58">
        <v>694516</v>
      </c>
      <c r="I831" s="58">
        <v>7224.24</v>
      </c>
      <c r="J831" s="59">
        <v>701740.24</v>
      </c>
      <c r="K831" s="60">
        <v>328439.05</v>
      </c>
      <c r="L831" s="60">
        <v>328439.05</v>
      </c>
      <c r="M831" s="60">
        <v>328439.05</v>
      </c>
      <c r="N831" s="58">
        <v>328439.05</v>
      </c>
      <c r="O831" s="50">
        <v>373301.19</v>
      </c>
    </row>
    <row r="832" spans="1:15" ht="12" x14ac:dyDescent="0.2">
      <c r="A832" s="51" t="s">
        <v>300</v>
      </c>
      <c r="B832" s="45" t="s">
        <v>150</v>
      </c>
      <c r="C832" s="45" t="s">
        <v>147</v>
      </c>
      <c r="D832" s="46" t="s">
        <v>301</v>
      </c>
      <c r="E832" s="55" t="s">
        <v>151</v>
      </c>
      <c r="F832" s="56">
        <v>1542</v>
      </c>
      <c r="G832" s="57" t="s">
        <v>171</v>
      </c>
      <c r="H832" s="58">
        <v>266536</v>
      </c>
      <c r="I832" s="58">
        <v>5040.84</v>
      </c>
      <c r="J832" s="59">
        <v>271576.84000000003</v>
      </c>
      <c r="K832" s="60">
        <v>121715.47</v>
      </c>
      <c r="L832" s="60">
        <v>121715.47</v>
      </c>
      <c r="M832" s="60">
        <v>121715.47</v>
      </c>
      <c r="N832" s="58">
        <v>101470.84</v>
      </c>
      <c r="O832" s="50">
        <v>149861.37</v>
      </c>
    </row>
    <row r="833" spans="1:15" ht="12" x14ac:dyDescent="0.2">
      <c r="A833" s="51" t="s">
        <v>300</v>
      </c>
      <c r="B833" s="45" t="s">
        <v>150</v>
      </c>
      <c r="C833" s="45" t="s">
        <v>147</v>
      </c>
      <c r="D833" s="46" t="s">
        <v>301</v>
      </c>
      <c r="E833" s="55" t="s">
        <v>151</v>
      </c>
      <c r="F833" s="56">
        <v>1543</v>
      </c>
      <c r="G833" s="57" t="s">
        <v>172</v>
      </c>
      <c r="H833" s="58">
        <v>18005</v>
      </c>
      <c r="I833" s="58">
        <v>0</v>
      </c>
      <c r="J833" s="59">
        <v>18005</v>
      </c>
      <c r="K833" s="60">
        <v>6510.96</v>
      </c>
      <c r="L833" s="60">
        <v>6510.96</v>
      </c>
      <c r="M833" s="60">
        <v>6510.96</v>
      </c>
      <c r="N833" s="58">
        <v>6510.96</v>
      </c>
      <c r="O833" s="50">
        <v>11494.04</v>
      </c>
    </row>
    <row r="834" spans="1:15" ht="12" x14ac:dyDescent="0.2">
      <c r="A834" s="51" t="s">
        <v>300</v>
      </c>
      <c r="B834" s="45" t="s">
        <v>150</v>
      </c>
      <c r="C834" s="45" t="s">
        <v>147</v>
      </c>
      <c r="D834" s="46" t="s">
        <v>301</v>
      </c>
      <c r="E834" s="55" t="s">
        <v>151</v>
      </c>
      <c r="F834" s="56">
        <v>1544</v>
      </c>
      <c r="G834" s="57" t="s">
        <v>173</v>
      </c>
      <c r="H834" s="58">
        <v>54000</v>
      </c>
      <c r="I834" s="58">
        <v>0</v>
      </c>
      <c r="J834" s="59">
        <v>54000</v>
      </c>
      <c r="K834" s="60">
        <v>17500</v>
      </c>
      <c r="L834" s="60">
        <v>17500</v>
      </c>
      <c r="M834" s="60">
        <v>17500</v>
      </c>
      <c r="N834" s="58">
        <v>17500</v>
      </c>
      <c r="O834" s="50">
        <v>36500</v>
      </c>
    </row>
    <row r="835" spans="1:15" ht="12" x14ac:dyDescent="0.2">
      <c r="A835" s="51" t="s">
        <v>300</v>
      </c>
      <c r="B835" s="45"/>
      <c r="C835" s="45" t="s">
        <v>147</v>
      </c>
      <c r="D835" s="46" t="s">
        <v>301</v>
      </c>
      <c r="E835" s="45"/>
      <c r="F835" s="47">
        <v>2000</v>
      </c>
      <c r="G835" s="61" t="s">
        <v>174</v>
      </c>
      <c r="H835" s="53">
        <v>3005535</v>
      </c>
      <c r="I835" s="53">
        <v>66860.7</v>
      </c>
      <c r="J835" s="53">
        <v>3072395.7</v>
      </c>
      <c r="K835" s="54">
        <v>1398122.61</v>
      </c>
      <c r="L835" s="54">
        <v>1398122.61</v>
      </c>
      <c r="M835" s="54">
        <v>1398122.61</v>
      </c>
      <c r="N835" s="53">
        <v>1303621.6499999999</v>
      </c>
      <c r="O835" s="50">
        <v>1674273.09</v>
      </c>
    </row>
    <row r="836" spans="1:15" ht="12" x14ac:dyDescent="0.2">
      <c r="A836" s="51" t="s">
        <v>300</v>
      </c>
      <c r="B836" s="45" t="s">
        <v>150</v>
      </c>
      <c r="C836" s="45" t="s">
        <v>147</v>
      </c>
      <c r="D836" s="46" t="s">
        <v>301</v>
      </c>
      <c r="E836" s="55" t="s">
        <v>175</v>
      </c>
      <c r="F836" s="56">
        <v>2111</v>
      </c>
      <c r="G836" s="57" t="s">
        <v>176</v>
      </c>
      <c r="H836" s="58">
        <v>4042</v>
      </c>
      <c r="I836" s="58">
        <v>0</v>
      </c>
      <c r="J836" s="59">
        <v>4042</v>
      </c>
      <c r="K836" s="60">
        <v>1631.35</v>
      </c>
      <c r="L836" s="60">
        <v>1631.35</v>
      </c>
      <c r="M836" s="60">
        <v>1631.35</v>
      </c>
      <c r="N836" s="58">
        <v>1631.35</v>
      </c>
      <c r="O836" s="50">
        <v>2410.65</v>
      </c>
    </row>
    <row r="837" spans="1:15" ht="12" x14ac:dyDescent="0.2">
      <c r="A837" s="51" t="s">
        <v>300</v>
      </c>
      <c r="B837" s="45" t="s">
        <v>150</v>
      </c>
      <c r="C837" s="45" t="s">
        <v>147</v>
      </c>
      <c r="D837" s="46" t="s">
        <v>301</v>
      </c>
      <c r="E837" s="55" t="s">
        <v>175</v>
      </c>
      <c r="F837" s="56">
        <v>2121</v>
      </c>
      <c r="G837" s="57" t="s">
        <v>177</v>
      </c>
      <c r="H837" s="58">
        <v>1273</v>
      </c>
      <c r="I837" s="58">
        <v>0</v>
      </c>
      <c r="J837" s="59">
        <v>1273</v>
      </c>
      <c r="K837" s="60">
        <v>522.69000000000005</v>
      </c>
      <c r="L837" s="60">
        <v>522.69000000000005</v>
      </c>
      <c r="M837" s="60">
        <v>522.69000000000005</v>
      </c>
      <c r="N837" s="58">
        <v>522.69000000000005</v>
      </c>
      <c r="O837" s="50">
        <v>750.31</v>
      </c>
    </row>
    <row r="838" spans="1:15" ht="12" x14ac:dyDescent="0.2">
      <c r="A838" s="51" t="s">
        <v>300</v>
      </c>
      <c r="B838" s="45" t="s">
        <v>150</v>
      </c>
      <c r="C838" s="45" t="s">
        <v>147</v>
      </c>
      <c r="D838" s="46" t="s">
        <v>301</v>
      </c>
      <c r="E838" s="55" t="s">
        <v>175</v>
      </c>
      <c r="F838" s="56">
        <v>2131</v>
      </c>
      <c r="G838" s="57" t="s">
        <v>178</v>
      </c>
      <c r="H838" s="58">
        <v>0</v>
      </c>
      <c r="I838" s="58">
        <v>0</v>
      </c>
      <c r="J838" s="59">
        <v>0</v>
      </c>
      <c r="K838" s="60">
        <v>0</v>
      </c>
      <c r="L838" s="60">
        <v>0</v>
      </c>
      <c r="M838" s="60">
        <v>0</v>
      </c>
      <c r="N838" s="58">
        <v>0</v>
      </c>
      <c r="O838" s="50">
        <v>0</v>
      </c>
    </row>
    <row r="839" spans="1:15" ht="12" x14ac:dyDescent="0.2">
      <c r="A839" s="51" t="s">
        <v>300</v>
      </c>
      <c r="B839" s="45" t="s">
        <v>150</v>
      </c>
      <c r="C839" s="45" t="s">
        <v>147</v>
      </c>
      <c r="D839" s="46" t="s">
        <v>301</v>
      </c>
      <c r="E839" s="55" t="s">
        <v>175</v>
      </c>
      <c r="F839" s="56">
        <v>2141</v>
      </c>
      <c r="G839" s="57" t="s">
        <v>179</v>
      </c>
      <c r="H839" s="58">
        <v>271</v>
      </c>
      <c r="I839" s="58">
        <v>0</v>
      </c>
      <c r="J839" s="59">
        <v>271</v>
      </c>
      <c r="K839" s="60">
        <v>0</v>
      </c>
      <c r="L839" s="60">
        <v>0</v>
      </c>
      <c r="M839" s="60">
        <v>0</v>
      </c>
      <c r="N839" s="58">
        <v>0</v>
      </c>
      <c r="O839" s="50">
        <v>271</v>
      </c>
    </row>
    <row r="840" spans="1:15" ht="12" x14ac:dyDescent="0.2">
      <c r="A840" s="51" t="s">
        <v>300</v>
      </c>
      <c r="B840" s="45" t="s">
        <v>150</v>
      </c>
      <c r="C840" s="45" t="s">
        <v>147</v>
      </c>
      <c r="D840" s="46" t="s">
        <v>301</v>
      </c>
      <c r="E840" s="55" t="s">
        <v>175</v>
      </c>
      <c r="F840" s="56">
        <v>2151</v>
      </c>
      <c r="G840" s="57" t="s">
        <v>180</v>
      </c>
      <c r="H840" s="58">
        <v>3500</v>
      </c>
      <c r="I840" s="58">
        <v>0</v>
      </c>
      <c r="J840" s="59">
        <v>3500</v>
      </c>
      <c r="K840" s="60">
        <v>5200</v>
      </c>
      <c r="L840" s="60">
        <v>5200</v>
      </c>
      <c r="M840" s="60">
        <v>5200</v>
      </c>
      <c r="N840" s="58">
        <v>5200</v>
      </c>
      <c r="O840" s="50">
        <v>-1700</v>
      </c>
    </row>
    <row r="841" spans="1:15" ht="12" x14ac:dyDescent="0.2">
      <c r="A841" s="51" t="s">
        <v>300</v>
      </c>
      <c r="B841" s="45" t="s">
        <v>150</v>
      </c>
      <c r="C841" s="45" t="s">
        <v>147</v>
      </c>
      <c r="D841" s="46" t="s">
        <v>301</v>
      </c>
      <c r="E841" s="55" t="s">
        <v>175</v>
      </c>
      <c r="F841" s="56">
        <v>2161</v>
      </c>
      <c r="G841" s="57" t="s">
        <v>181</v>
      </c>
      <c r="H841" s="58">
        <v>2113</v>
      </c>
      <c r="I841" s="58">
        <v>0</v>
      </c>
      <c r="J841" s="59">
        <v>2113</v>
      </c>
      <c r="K841" s="60">
        <v>1570.11</v>
      </c>
      <c r="L841" s="60">
        <v>1570.11</v>
      </c>
      <c r="M841" s="60">
        <v>1570.11</v>
      </c>
      <c r="N841" s="58">
        <v>1570.11</v>
      </c>
      <c r="O841" s="50">
        <v>542.89</v>
      </c>
    </row>
    <row r="842" spans="1:15" ht="12" x14ac:dyDescent="0.2">
      <c r="A842" s="51" t="s">
        <v>300</v>
      </c>
      <c r="B842" s="45" t="s">
        <v>150</v>
      </c>
      <c r="C842" s="45" t="s">
        <v>147</v>
      </c>
      <c r="D842" s="46" t="s">
        <v>301</v>
      </c>
      <c r="E842" s="55" t="s">
        <v>175</v>
      </c>
      <c r="F842" s="56">
        <v>2171</v>
      </c>
      <c r="G842" s="57" t="s">
        <v>182</v>
      </c>
      <c r="H842" s="58">
        <v>0</v>
      </c>
      <c r="I842" s="58">
        <v>0</v>
      </c>
      <c r="J842" s="59">
        <v>0</v>
      </c>
      <c r="K842" s="60">
        <v>0</v>
      </c>
      <c r="L842" s="60">
        <v>0</v>
      </c>
      <c r="M842" s="60">
        <v>0</v>
      </c>
      <c r="N842" s="58">
        <v>0</v>
      </c>
      <c r="O842" s="50">
        <v>0</v>
      </c>
    </row>
    <row r="843" spans="1:15" ht="12" x14ac:dyDescent="0.2">
      <c r="A843" s="51" t="s">
        <v>300</v>
      </c>
      <c r="B843" s="45" t="s">
        <v>150</v>
      </c>
      <c r="C843" s="45" t="s">
        <v>147</v>
      </c>
      <c r="D843" s="46" t="s">
        <v>301</v>
      </c>
      <c r="E843" s="55" t="s">
        <v>175</v>
      </c>
      <c r="F843" s="56">
        <v>2211</v>
      </c>
      <c r="G843" s="57" t="s">
        <v>183</v>
      </c>
      <c r="H843" s="58">
        <v>15000</v>
      </c>
      <c r="I843" s="58">
        <v>0</v>
      </c>
      <c r="J843" s="59">
        <v>15000</v>
      </c>
      <c r="K843" s="60">
        <v>12111.78</v>
      </c>
      <c r="L843" s="60">
        <v>12111.78</v>
      </c>
      <c r="M843" s="60">
        <v>12111.78</v>
      </c>
      <c r="N843" s="58">
        <v>11598</v>
      </c>
      <c r="O843" s="50">
        <v>2888.22</v>
      </c>
    </row>
    <row r="844" spans="1:15" ht="12" x14ac:dyDescent="0.2">
      <c r="A844" s="51" t="s">
        <v>300</v>
      </c>
      <c r="B844" s="45" t="s">
        <v>150</v>
      </c>
      <c r="C844" s="45" t="s">
        <v>147</v>
      </c>
      <c r="D844" s="46" t="s">
        <v>301</v>
      </c>
      <c r="E844" s="55" t="s">
        <v>175</v>
      </c>
      <c r="F844" s="56">
        <v>2231</v>
      </c>
      <c r="G844" s="57" t="s">
        <v>184</v>
      </c>
      <c r="H844" s="58">
        <v>960</v>
      </c>
      <c r="I844" s="58">
        <v>-1.1368683772161603E-13</v>
      </c>
      <c r="J844" s="59">
        <v>960</v>
      </c>
      <c r="K844" s="60">
        <v>490.26</v>
      </c>
      <c r="L844" s="60">
        <v>490.26</v>
      </c>
      <c r="M844" s="60">
        <v>490.26</v>
      </c>
      <c r="N844" s="58">
        <v>470.76</v>
      </c>
      <c r="O844" s="50">
        <v>469.74</v>
      </c>
    </row>
    <row r="845" spans="1:15" ht="12" x14ac:dyDescent="0.2">
      <c r="A845" s="51" t="s">
        <v>300</v>
      </c>
      <c r="B845" s="45" t="s">
        <v>150</v>
      </c>
      <c r="C845" s="45" t="s">
        <v>147</v>
      </c>
      <c r="D845" s="46" t="s">
        <v>301</v>
      </c>
      <c r="E845" s="55" t="s">
        <v>175</v>
      </c>
      <c r="F845" s="56">
        <v>2411</v>
      </c>
      <c r="G845" s="57" t="s">
        <v>185</v>
      </c>
      <c r="H845" s="58">
        <v>2880</v>
      </c>
      <c r="I845" s="58">
        <v>0</v>
      </c>
      <c r="J845" s="59">
        <v>2880</v>
      </c>
      <c r="K845" s="60">
        <v>0</v>
      </c>
      <c r="L845" s="60">
        <v>0</v>
      </c>
      <c r="M845" s="60">
        <v>0</v>
      </c>
      <c r="N845" s="58">
        <v>0</v>
      </c>
      <c r="O845" s="50">
        <v>2880</v>
      </c>
    </row>
    <row r="846" spans="1:15" ht="12" x14ac:dyDescent="0.2">
      <c r="A846" s="51" t="s">
        <v>300</v>
      </c>
      <c r="B846" s="45" t="s">
        <v>150</v>
      </c>
      <c r="C846" s="45" t="s">
        <v>147</v>
      </c>
      <c r="D846" s="46" t="s">
        <v>301</v>
      </c>
      <c r="E846" s="55" t="s">
        <v>175</v>
      </c>
      <c r="F846" s="56">
        <v>2461</v>
      </c>
      <c r="G846" s="57" t="s">
        <v>186</v>
      </c>
      <c r="H846" s="58">
        <v>11900</v>
      </c>
      <c r="I846" s="58">
        <v>12644</v>
      </c>
      <c r="J846" s="59">
        <v>24544</v>
      </c>
      <c r="K846" s="60">
        <v>589.66</v>
      </c>
      <c r="L846" s="60">
        <v>589.66</v>
      </c>
      <c r="M846" s="60">
        <v>589.66</v>
      </c>
      <c r="N846" s="58">
        <v>289.66000000000003</v>
      </c>
      <c r="O846" s="50">
        <v>23954.34</v>
      </c>
    </row>
    <row r="847" spans="1:15" ht="12" x14ac:dyDescent="0.2">
      <c r="A847" s="51" t="s">
        <v>300</v>
      </c>
      <c r="B847" s="45" t="s">
        <v>150</v>
      </c>
      <c r="C847" s="45" t="s">
        <v>147</v>
      </c>
      <c r="D847" s="46" t="s">
        <v>301</v>
      </c>
      <c r="E847" s="55" t="s">
        <v>175</v>
      </c>
      <c r="F847" s="56">
        <v>2471</v>
      </c>
      <c r="G847" s="57" t="s">
        <v>187</v>
      </c>
      <c r="H847" s="58">
        <v>21000</v>
      </c>
      <c r="I847" s="58">
        <v>54216.7</v>
      </c>
      <c r="J847" s="59">
        <v>75216.7</v>
      </c>
      <c r="K847" s="60">
        <v>20200</v>
      </c>
      <c r="L847" s="60">
        <v>20200</v>
      </c>
      <c r="M847" s="60">
        <v>20200</v>
      </c>
      <c r="N847" s="58">
        <v>19100</v>
      </c>
      <c r="O847" s="50">
        <v>55016.7</v>
      </c>
    </row>
    <row r="848" spans="1:15" ht="12" x14ac:dyDescent="0.2">
      <c r="A848" s="51" t="s">
        <v>300</v>
      </c>
      <c r="B848" s="45" t="s">
        <v>150</v>
      </c>
      <c r="C848" s="45" t="s">
        <v>147</v>
      </c>
      <c r="D848" s="46" t="s">
        <v>301</v>
      </c>
      <c r="E848" s="55" t="s">
        <v>175</v>
      </c>
      <c r="F848" s="56">
        <v>2481</v>
      </c>
      <c r="G848" s="57" t="s">
        <v>188</v>
      </c>
      <c r="H848" s="58">
        <v>0</v>
      </c>
      <c r="I848" s="58">
        <v>0</v>
      </c>
      <c r="J848" s="59">
        <v>0</v>
      </c>
      <c r="K848" s="60">
        <v>0</v>
      </c>
      <c r="L848" s="60">
        <v>0</v>
      </c>
      <c r="M848" s="60">
        <v>0</v>
      </c>
      <c r="N848" s="58">
        <v>0</v>
      </c>
      <c r="O848" s="50">
        <v>0</v>
      </c>
    </row>
    <row r="849" spans="1:15" ht="12" x14ac:dyDescent="0.2">
      <c r="A849" s="51" t="s">
        <v>300</v>
      </c>
      <c r="B849" s="45" t="s">
        <v>150</v>
      </c>
      <c r="C849" s="45" t="s">
        <v>147</v>
      </c>
      <c r="D849" s="46" t="s">
        <v>301</v>
      </c>
      <c r="E849" s="55" t="s">
        <v>175</v>
      </c>
      <c r="F849" s="56">
        <v>2491</v>
      </c>
      <c r="G849" s="57" t="s">
        <v>189</v>
      </c>
      <c r="H849" s="58">
        <v>690217</v>
      </c>
      <c r="I849" s="58">
        <v>0</v>
      </c>
      <c r="J849" s="59">
        <v>690217</v>
      </c>
      <c r="K849" s="60">
        <v>318048.05</v>
      </c>
      <c r="L849" s="60">
        <v>318048.05</v>
      </c>
      <c r="M849" s="60">
        <v>318048.05</v>
      </c>
      <c r="N849" s="58">
        <v>313833.09000000003</v>
      </c>
      <c r="O849" s="50">
        <v>372168.95</v>
      </c>
    </row>
    <row r="850" spans="1:15" ht="12" x14ac:dyDescent="0.2">
      <c r="A850" s="51" t="s">
        <v>300</v>
      </c>
      <c r="B850" s="45" t="s">
        <v>150</v>
      </c>
      <c r="C850" s="45" t="s">
        <v>147</v>
      </c>
      <c r="D850" s="46" t="s">
        <v>301</v>
      </c>
      <c r="E850" s="55" t="s">
        <v>175</v>
      </c>
      <c r="F850" s="56">
        <v>2492</v>
      </c>
      <c r="G850" s="57" t="s">
        <v>190</v>
      </c>
      <c r="H850" s="58">
        <v>965163</v>
      </c>
      <c r="I850" s="58">
        <v>0</v>
      </c>
      <c r="J850" s="59">
        <v>965163</v>
      </c>
      <c r="K850" s="60">
        <v>413198.68</v>
      </c>
      <c r="L850" s="60">
        <v>413198.68</v>
      </c>
      <c r="M850" s="60">
        <v>413198.68</v>
      </c>
      <c r="N850" s="58">
        <v>413164.2</v>
      </c>
      <c r="O850" s="50">
        <v>551964.31999999995</v>
      </c>
    </row>
    <row r="851" spans="1:15" ht="12" x14ac:dyDescent="0.2">
      <c r="A851" s="51" t="s">
        <v>300</v>
      </c>
      <c r="B851" s="45" t="s">
        <v>150</v>
      </c>
      <c r="C851" s="45" t="s">
        <v>147</v>
      </c>
      <c r="D851" s="46" t="s">
        <v>301</v>
      </c>
      <c r="E851" s="55" t="s">
        <v>175</v>
      </c>
      <c r="F851" s="56">
        <v>2531</v>
      </c>
      <c r="G851" s="57" t="s">
        <v>191</v>
      </c>
      <c r="H851" s="58">
        <v>0</v>
      </c>
      <c r="I851" s="58">
        <v>0</v>
      </c>
      <c r="J851" s="59">
        <v>0</v>
      </c>
      <c r="K851" s="60">
        <v>0</v>
      </c>
      <c r="L851" s="60">
        <v>0</v>
      </c>
      <c r="M851" s="60">
        <v>0</v>
      </c>
      <c r="N851" s="58">
        <v>0</v>
      </c>
      <c r="O851" s="50">
        <v>0</v>
      </c>
    </row>
    <row r="852" spans="1:15" ht="12" x14ac:dyDescent="0.2">
      <c r="A852" s="51" t="s">
        <v>300</v>
      </c>
      <c r="B852" s="45" t="s">
        <v>150</v>
      </c>
      <c r="C852" s="45" t="s">
        <v>147</v>
      </c>
      <c r="D852" s="46" t="s">
        <v>301</v>
      </c>
      <c r="E852" s="55" t="s">
        <v>175</v>
      </c>
      <c r="F852" s="56">
        <v>2551</v>
      </c>
      <c r="G852" s="57" t="s">
        <v>192</v>
      </c>
      <c r="H852" s="58">
        <v>0</v>
      </c>
      <c r="I852" s="58">
        <v>0</v>
      </c>
      <c r="J852" s="59">
        <v>0</v>
      </c>
      <c r="K852" s="60">
        <v>0</v>
      </c>
      <c r="L852" s="60">
        <v>0</v>
      </c>
      <c r="M852" s="60">
        <v>0</v>
      </c>
      <c r="N852" s="58">
        <v>0</v>
      </c>
      <c r="O852" s="50">
        <v>0</v>
      </c>
    </row>
    <row r="853" spans="1:15" ht="12" x14ac:dyDescent="0.2">
      <c r="A853" s="51" t="s">
        <v>300</v>
      </c>
      <c r="B853" s="45" t="s">
        <v>150</v>
      </c>
      <c r="C853" s="45" t="s">
        <v>147</v>
      </c>
      <c r="D853" s="46" t="s">
        <v>301</v>
      </c>
      <c r="E853" s="55" t="s">
        <v>175</v>
      </c>
      <c r="F853" s="56">
        <v>2591</v>
      </c>
      <c r="G853" s="57" t="s">
        <v>193</v>
      </c>
      <c r="H853" s="58">
        <v>459286</v>
      </c>
      <c r="I853" s="58">
        <v>0</v>
      </c>
      <c r="J853" s="59">
        <v>459286</v>
      </c>
      <c r="K853" s="60">
        <v>202331.04</v>
      </c>
      <c r="L853" s="60">
        <v>202331.04</v>
      </c>
      <c r="M853" s="60">
        <v>202331.04</v>
      </c>
      <c r="N853" s="58">
        <v>202331.04</v>
      </c>
      <c r="O853" s="50">
        <v>256954.96</v>
      </c>
    </row>
    <row r="854" spans="1:15" ht="12" x14ac:dyDescent="0.2">
      <c r="A854" s="51" t="s">
        <v>300</v>
      </c>
      <c r="B854" s="45" t="s">
        <v>150</v>
      </c>
      <c r="C854" s="45" t="s">
        <v>147</v>
      </c>
      <c r="D854" s="46" t="s">
        <v>301</v>
      </c>
      <c r="E854" s="55" t="s">
        <v>175</v>
      </c>
      <c r="F854" s="56">
        <v>2611</v>
      </c>
      <c r="G854" s="57" t="s">
        <v>194</v>
      </c>
      <c r="H854" s="58">
        <v>0</v>
      </c>
      <c r="I854" s="58">
        <v>0</v>
      </c>
      <c r="J854" s="59">
        <v>0</v>
      </c>
      <c r="K854" s="60">
        <v>10949.68</v>
      </c>
      <c r="L854" s="60">
        <v>10949.68</v>
      </c>
      <c r="M854" s="60">
        <v>10949.68</v>
      </c>
      <c r="N854" s="58">
        <v>19248.169999999998</v>
      </c>
      <c r="O854" s="50">
        <v>-10949.68</v>
      </c>
    </row>
    <row r="855" spans="1:15" ht="12" x14ac:dyDescent="0.2">
      <c r="A855" s="51" t="s">
        <v>300</v>
      </c>
      <c r="B855" s="45" t="s">
        <v>150</v>
      </c>
      <c r="C855" s="45" t="s">
        <v>147</v>
      </c>
      <c r="D855" s="46" t="s">
        <v>301</v>
      </c>
      <c r="E855" s="55" t="s">
        <v>175</v>
      </c>
      <c r="F855" s="56">
        <v>2612</v>
      </c>
      <c r="G855" s="57" t="s">
        <v>195</v>
      </c>
      <c r="H855" s="58">
        <v>562503</v>
      </c>
      <c r="I855" s="58">
        <v>0</v>
      </c>
      <c r="J855" s="59">
        <v>562503</v>
      </c>
      <c r="K855" s="60">
        <v>222152.97</v>
      </c>
      <c r="L855" s="60">
        <v>222152.97</v>
      </c>
      <c r="M855" s="60">
        <v>222152.97</v>
      </c>
      <c r="N855" s="58">
        <v>194236.43</v>
      </c>
      <c r="O855" s="50">
        <v>340350.03</v>
      </c>
    </row>
    <row r="856" spans="1:15" ht="12" x14ac:dyDescent="0.2">
      <c r="A856" s="51" t="s">
        <v>300</v>
      </c>
      <c r="B856" s="45" t="s">
        <v>150</v>
      </c>
      <c r="C856" s="45" t="s">
        <v>147</v>
      </c>
      <c r="D856" s="46" t="s">
        <v>301</v>
      </c>
      <c r="E856" s="55" t="s">
        <v>175</v>
      </c>
      <c r="F856" s="56">
        <v>2711</v>
      </c>
      <c r="G856" s="57" t="s">
        <v>196</v>
      </c>
      <c r="H856" s="58">
        <v>10600</v>
      </c>
      <c r="I856" s="58">
        <v>0</v>
      </c>
      <c r="J856" s="59">
        <v>10600</v>
      </c>
      <c r="K856" s="60">
        <v>73926</v>
      </c>
      <c r="L856" s="60">
        <v>73926</v>
      </c>
      <c r="M856" s="60">
        <v>73926</v>
      </c>
      <c r="N856" s="58">
        <v>7430</v>
      </c>
      <c r="O856" s="50">
        <v>-63326</v>
      </c>
    </row>
    <row r="857" spans="1:15" ht="12" x14ac:dyDescent="0.2">
      <c r="A857" s="51" t="s">
        <v>300</v>
      </c>
      <c r="B857" s="45" t="s">
        <v>150</v>
      </c>
      <c r="C857" s="45" t="s">
        <v>147</v>
      </c>
      <c r="D857" s="46" t="s">
        <v>301</v>
      </c>
      <c r="E857" s="55" t="s">
        <v>175</v>
      </c>
      <c r="F857" s="56">
        <v>2712</v>
      </c>
      <c r="G857" s="57" t="s">
        <v>197</v>
      </c>
      <c r="H857" s="58">
        <v>162902</v>
      </c>
      <c r="I857" s="58">
        <v>0</v>
      </c>
      <c r="J857" s="59">
        <v>162902</v>
      </c>
      <c r="K857" s="60">
        <v>64812</v>
      </c>
      <c r="L857" s="60">
        <v>64812</v>
      </c>
      <c r="M857" s="60">
        <v>64812</v>
      </c>
      <c r="N857" s="58">
        <v>64812</v>
      </c>
      <c r="O857" s="50">
        <v>98090</v>
      </c>
    </row>
    <row r="858" spans="1:15" ht="12" x14ac:dyDescent="0.2">
      <c r="A858" s="51" t="s">
        <v>300</v>
      </c>
      <c r="B858" s="45" t="s">
        <v>150</v>
      </c>
      <c r="C858" s="45" t="s">
        <v>147</v>
      </c>
      <c r="D858" s="46" t="s">
        <v>301</v>
      </c>
      <c r="E858" s="55" t="s">
        <v>175</v>
      </c>
      <c r="F858" s="56">
        <v>2721</v>
      </c>
      <c r="G858" s="57" t="s">
        <v>198</v>
      </c>
      <c r="H858" s="58">
        <v>10242</v>
      </c>
      <c r="I858" s="58">
        <v>0</v>
      </c>
      <c r="J858" s="59">
        <v>10242</v>
      </c>
      <c r="K858" s="60">
        <v>5719.15</v>
      </c>
      <c r="L858" s="60">
        <v>5719.15</v>
      </c>
      <c r="M858" s="60">
        <v>5719.15</v>
      </c>
      <c r="N858" s="58">
        <v>5719.15</v>
      </c>
      <c r="O858" s="50">
        <v>4522.8500000000004</v>
      </c>
    </row>
    <row r="859" spans="1:15" ht="12" x14ac:dyDescent="0.2">
      <c r="A859" s="51" t="s">
        <v>300</v>
      </c>
      <c r="B859" s="45" t="s">
        <v>150</v>
      </c>
      <c r="C859" s="45" t="s">
        <v>147</v>
      </c>
      <c r="D859" s="46" t="s">
        <v>301</v>
      </c>
      <c r="E859" s="55" t="s">
        <v>175</v>
      </c>
      <c r="F859" s="56">
        <v>2731</v>
      </c>
      <c r="G859" s="57" t="s">
        <v>199</v>
      </c>
      <c r="H859" s="58">
        <v>6000</v>
      </c>
      <c r="I859" s="58">
        <v>0</v>
      </c>
      <c r="J859" s="59">
        <v>6000</v>
      </c>
      <c r="K859" s="60">
        <v>2940</v>
      </c>
      <c r="L859" s="60">
        <v>2940</v>
      </c>
      <c r="M859" s="60">
        <v>2940</v>
      </c>
      <c r="N859" s="58">
        <v>2940</v>
      </c>
      <c r="O859" s="50">
        <v>3060</v>
      </c>
    </row>
    <row r="860" spans="1:15" ht="12" x14ac:dyDescent="0.2">
      <c r="A860" s="51" t="s">
        <v>300</v>
      </c>
      <c r="B860" s="45" t="s">
        <v>150</v>
      </c>
      <c r="C860" s="45" t="s">
        <v>147</v>
      </c>
      <c r="D860" s="46" t="s">
        <v>301</v>
      </c>
      <c r="E860" s="55" t="s">
        <v>175</v>
      </c>
      <c r="F860" s="56">
        <v>2911</v>
      </c>
      <c r="G860" s="57" t="s">
        <v>200</v>
      </c>
      <c r="H860" s="58">
        <v>75683</v>
      </c>
      <c r="I860" s="58">
        <v>0</v>
      </c>
      <c r="J860" s="59">
        <v>75683</v>
      </c>
      <c r="K860" s="60">
        <v>41729.19</v>
      </c>
      <c r="L860" s="60">
        <v>41729.19</v>
      </c>
      <c r="M860" s="60">
        <v>41729.19</v>
      </c>
      <c r="N860" s="58">
        <v>39525</v>
      </c>
      <c r="O860" s="50">
        <v>33953.81</v>
      </c>
    </row>
    <row r="861" spans="1:15" ht="12" x14ac:dyDescent="0.2">
      <c r="A861" s="51" t="s">
        <v>300</v>
      </c>
      <c r="B861" s="45"/>
      <c r="C861" s="45" t="s">
        <v>147</v>
      </c>
      <c r="D861" s="46" t="s">
        <v>301</v>
      </c>
      <c r="E861" s="45"/>
      <c r="F861" s="47">
        <v>3000</v>
      </c>
      <c r="G861" s="61" t="s">
        <v>201</v>
      </c>
      <c r="H861" s="53">
        <v>8533301</v>
      </c>
      <c r="I861" s="53">
        <v>1297.04</v>
      </c>
      <c r="J861" s="53">
        <v>8534598.0399999991</v>
      </c>
      <c r="K861" s="54">
        <v>4867755.8899999997</v>
      </c>
      <c r="L861" s="54">
        <v>4867755.8899999997</v>
      </c>
      <c r="M861" s="54">
        <v>4867755.8899999997</v>
      </c>
      <c r="N861" s="53">
        <v>4887448.1900000004</v>
      </c>
      <c r="O861" s="50">
        <v>3666842.15</v>
      </c>
    </row>
    <row r="862" spans="1:15" ht="12" x14ac:dyDescent="0.2">
      <c r="A862" s="51" t="s">
        <v>300</v>
      </c>
      <c r="B862" s="45" t="s">
        <v>150</v>
      </c>
      <c r="C862" s="45" t="s">
        <v>147</v>
      </c>
      <c r="D862" s="46" t="s">
        <v>301</v>
      </c>
      <c r="E862" s="55" t="s">
        <v>175</v>
      </c>
      <c r="F862" s="56">
        <v>3111</v>
      </c>
      <c r="G862" s="57" t="s">
        <v>202</v>
      </c>
      <c r="H862" s="58">
        <v>5054417</v>
      </c>
      <c r="I862" s="58">
        <v>0</v>
      </c>
      <c r="J862" s="59">
        <v>5054417</v>
      </c>
      <c r="K862" s="60">
        <v>2424456.65</v>
      </c>
      <c r="L862" s="60">
        <v>2424456.65</v>
      </c>
      <c r="M862" s="60">
        <v>2424456.65</v>
      </c>
      <c r="N862" s="58">
        <v>2439788.4900000002</v>
      </c>
      <c r="O862" s="50">
        <v>2629960.35</v>
      </c>
    </row>
    <row r="863" spans="1:15" ht="12" x14ac:dyDescent="0.2">
      <c r="A863" s="51" t="s">
        <v>300</v>
      </c>
      <c r="B863" s="45" t="s">
        <v>150</v>
      </c>
      <c r="C863" s="45" t="s">
        <v>147</v>
      </c>
      <c r="D863" s="46" t="s">
        <v>301</v>
      </c>
      <c r="E863" s="55" t="s">
        <v>175</v>
      </c>
      <c r="F863" s="56">
        <v>3131</v>
      </c>
      <c r="G863" s="57" t="s">
        <v>203</v>
      </c>
      <c r="H863" s="58">
        <v>2280</v>
      </c>
      <c r="I863" s="58">
        <v>0</v>
      </c>
      <c r="J863" s="59">
        <v>2280</v>
      </c>
      <c r="K863" s="60">
        <v>1507.62</v>
      </c>
      <c r="L863" s="60">
        <v>1507.62</v>
      </c>
      <c r="M863" s="60">
        <v>1507.62</v>
      </c>
      <c r="N863" s="58">
        <v>1458.21</v>
      </c>
      <c r="O863" s="50">
        <v>772.38</v>
      </c>
    </row>
    <row r="864" spans="1:15" ht="12" x14ac:dyDescent="0.2">
      <c r="A864" s="51" t="s">
        <v>300</v>
      </c>
      <c r="B864" s="45" t="s">
        <v>150</v>
      </c>
      <c r="C864" s="45" t="s">
        <v>147</v>
      </c>
      <c r="D864" s="46" t="s">
        <v>301</v>
      </c>
      <c r="E864" s="55" t="s">
        <v>175</v>
      </c>
      <c r="F864" s="56">
        <v>3141</v>
      </c>
      <c r="G864" s="57" t="s">
        <v>204</v>
      </c>
      <c r="H864" s="58">
        <v>3600</v>
      </c>
      <c r="I864" s="58">
        <v>0</v>
      </c>
      <c r="J864" s="59">
        <v>3600</v>
      </c>
      <c r="K864" s="60">
        <v>1014.04</v>
      </c>
      <c r="L864" s="60">
        <v>1014.04</v>
      </c>
      <c r="M864" s="60">
        <v>1014.04</v>
      </c>
      <c r="N864" s="58">
        <v>1014.04</v>
      </c>
      <c r="O864" s="50">
        <v>2585.96</v>
      </c>
    </row>
    <row r="865" spans="1:15" ht="12" x14ac:dyDescent="0.2">
      <c r="A865" s="51" t="s">
        <v>300</v>
      </c>
      <c r="B865" s="45" t="s">
        <v>150</v>
      </c>
      <c r="C865" s="45" t="s">
        <v>147</v>
      </c>
      <c r="D865" s="46" t="s">
        <v>301</v>
      </c>
      <c r="E865" s="55" t="s">
        <v>175</v>
      </c>
      <c r="F865" s="56">
        <v>3161</v>
      </c>
      <c r="G865" s="57" t="s">
        <v>205</v>
      </c>
      <c r="H865" s="58">
        <v>3615</v>
      </c>
      <c r="I865" s="58">
        <v>0</v>
      </c>
      <c r="J865" s="59">
        <v>3615</v>
      </c>
      <c r="K865" s="60">
        <v>1867.52</v>
      </c>
      <c r="L865" s="60">
        <v>1867.52</v>
      </c>
      <c r="M865" s="60">
        <v>1867.52</v>
      </c>
      <c r="N865" s="58">
        <v>1867.52</v>
      </c>
      <c r="O865" s="50">
        <v>1747.48</v>
      </c>
    </row>
    <row r="866" spans="1:15" ht="12" x14ac:dyDescent="0.2">
      <c r="A866" s="51" t="s">
        <v>300</v>
      </c>
      <c r="B866" s="45" t="s">
        <v>150</v>
      </c>
      <c r="C866" s="45" t="s">
        <v>147</v>
      </c>
      <c r="D866" s="46" t="s">
        <v>301</v>
      </c>
      <c r="E866" s="55" t="s">
        <v>175</v>
      </c>
      <c r="F866" s="56">
        <v>3171</v>
      </c>
      <c r="G866" s="57" t="s">
        <v>206</v>
      </c>
      <c r="H866" s="58">
        <v>820</v>
      </c>
      <c r="I866" s="58">
        <v>0</v>
      </c>
      <c r="J866" s="59">
        <v>820</v>
      </c>
      <c r="K866" s="60">
        <v>0</v>
      </c>
      <c r="L866" s="60">
        <v>0</v>
      </c>
      <c r="M866" s="60">
        <v>0</v>
      </c>
      <c r="N866" s="58">
        <v>0</v>
      </c>
      <c r="O866" s="50">
        <v>820</v>
      </c>
    </row>
    <row r="867" spans="1:15" ht="12" x14ac:dyDescent="0.2">
      <c r="A867" s="51" t="s">
        <v>300</v>
      </c>
      <c r="B867" s="45" t="s">
        <v>150</v>
      </c>
      <c r="C867" s="45" t="s">
        <v>147</v>
      </c>
      <c r="D867" s="46" t="s">
        <v>301</v>
      </c>
      <c r="E867" s="55" t="s">
        <v>175</v>
      </c>
      <c r="F867" s="56">
        <v>3181</v>
      </c>
      <c r="G867" s="57" t="s">
        <v>207</v>
      </c>
      <c r="H867" s="58">
        <v>0</v>
      </c>
      <c r="I867" s="58">
        <v>-2.2737367544323206E-13</v>
      </c>
      <c r="J867" s="59">
        <v>-2.2737367544323206E-13</v>
      </c>
      <c r="K867" s="60">
        <v>0</v>
      </c>
      <c r="L867" s="60">
        <v>0</v>
      </c>
      <c r="M867" s="60">
        <v>0</v>
      </c>
      <c r="N867" s="58">
        <v>-2.8421709430404007E-14</v>
      </c>
      <c r="O867" s="50">
        <v>-2.2737367544323206E-13</v>
      </c>
    </row>
    <row r="868" spans="1:15" ht="12" x14ac:dyDescent="0.2">
      <c r="A868" s="51" t="s">
        <v>300</v>
      </c>
      <c r="B868" s="45" t="s">
        <v>150</v>
      </c>
      <c r="C868" s="45" t="s">
        <v>147</v>
      </c>
      <c r="D868" s="46" t="s">
        <v>301</v>
      </c>
      <c r="E868" s="55" t="s">
        <v>175</v>
      </c>
      <c r="F868" s="56">
        <v>3182</v>
      </c>
      <c r="G868" s="57" t="s">
        <v>208</v>
      </c>
      <c r="H868" s="58">
        <v>0</v>
      </c>
      <c r="I868" s="58">
        <v>0</v>
      </c>
      <c r="J868" s="59">
        <v>0</v>
      </c>
      <c r="K868" s="60">
        <v>0</v>
      </c>
      <c r="L868" s="60">
        <v>0</v>
      </c>
      <c r="M868" s="60">
        <v>0</v>
      </c>
      <c r="N868" s="58">
        <v>0</v>
      </c>
      <c r="O868" s="50">
        <v>0</v>
      </c>
    </row>
    <row r="869" spans="1:15" ht="12" x14ac:dyDescent="0.2">
      <c r="A869" s="51" t="s">
        <v>300</v>
      </c>
      <c r="B869" s="45" t="s">
        <v>150</v>
      </c>
      <c r="C869" s="45" t="s">
        <v>147</v>
      </c>
      <c r="D869" s="46" t="s">
        <v>301</v>
      </c>
      <c r="E869" s="55" t="s">
        <v>209</v>
      </c>
      <c r="F869" s="56">
        <v>3211</v>
      </c>
      <c r="G869" s="57" t="s">
        <v>210</v>
      </c>
      <c r="H869" s="58">
        <v>0</v>
      </c>
      <c r="I869" s="58">
        <v>0</v>
      </c>
      <c r="J869" s="59">
        <v>0</v>
      </c>
      <c r="K869" s="60">
        <v>0</v>
      </c>
      <c r="L869" s="60">
        <v>0</v>
      </c>
      <c r="M869" s="60">
        <v>0</v>
      </c>
      <c r="N869" s="58">
        <v>0</v>
      </c>
      <c r="O869" s="50">
        <v>0</v>
      </c>
    </row>
    <row r="870" spans="1:15" ht="12" x14ac:dyDescent="0.2">
      <c r="A870" s="51" t="s">
        <v>300</v>
      </c>
      <c r="B870" s="45" t="s">
        <v>150</v>
      </c>
      <c r="C870" s="45" t="s">
        <v>147</v>
      </c>
      <c r="D870" s="46" t="s">
        <v>301</v>
      </c>
      <c r="E870" s="55" t="s">
        <v>175</v>
      </c>
      <c r="F870" s="56">
        <v>3231</v>
      </c>
      <c r="G870" s="57" t="s">
        <v>211</v>
      </c>
      <c r="H870" s="58">
        <v>1600</v>
      </c>
      <c r="I870" s="58">
        <v>0</v>
      </c>
      <c r="J870" s="59">
        <v>1600</v>
      </c>
      <c r="K870" s="60">
        <v>154.99</v>
      </c>
      <c r="L870" s="60">
        <v>154.99</v>
      </c>
      <c r="M870" s="60">
        <v>154.99</v>
      </c>
      <c r="N870" s="58">
        <v>154.99</v>
      </c>
      <c r="O870" s="50">
        <v>1445.01</v>
      </c>
    </row>
    <row r="871" spans="1:15" ht="12" x14ac:dyDescent="0.2">
      <c r="A871" s="51" t="s">
        <v>300</v>
      </c>
      <c r="B871" s="45" t="s">
        <v>150</v>
      </c>
      <c r="C871" s="45" t="s">
        <v>147</v>
      </c>
      <c r="D871" s="46" t="s">
        <v>301</v>
      </c>
      <c r="E871" s="55" t="s">
        <v>175</v>
      </c>
      <c r="F871" s="56">
        <v>3261</v>
      </c>
      <c r="G871" s="57" t="s">
        <v>212</v>
      </c>
      <c r="H871" s="58">
        <v>0</v>
      </c>
      <c r="I871" s="58">
        <v>0</v>
      </c>
      <c r="J871" s="59">
        <v>0</v>
      </c>
      <c r="K871" s="60">
        <v>0</v>
      </c>
      <c r="L871" s="60">
        <v>0</v>
      </c>
      <c r="M871" s="60">
        <v>0</v>
      </c>
      <c r="N871" s="58">
        <v>0</v>
      </c>
      <c r="O871" s="50">
        <v>0</v>
      </c>
    </row>
    <row r="872" spans="1:15" ht="12" x14ac:dyDescent="0.2">
      <c r="A872" s="51" t="s">
        <v>300</v>
      </c>
      <c r="B872" s="45" t="s">
        <v>150</v>
      </c>
      <c r="C872" s="45" t="s">
        <v>147</v>
      </c>
      <c r="D872" s="46" t="s">
        <v>301</v>
      </c>
      <c r="E872" s="55" t="s">
        <v>175</v>
      </c>
      <c r="F872" s="56">
        <v>3291</v>
      </c>
      <c r="G872" s="57" t="s">
        <v>213</v>
      </c>
      <c r="H872" s="58">
        <v>0</v>
      </c>
      <c r="I872" s="58">
        <v>0</v>
      </c>
      <c r="J872" s="59">
        <v>0</v>
      </c>
      <c r="K872" s="60">
        <v>0</v>
      </c>
      <c r="L872" s="60">
        <v>0</v>
      </c>
      <c r="M872" s="60">
        <v>0</v>
      </c>
      <c r="N872" s="58">
        <v>0</v>
      </c>
      <c r="O872" s="50">
        <v>0</v>
      </c>
    </row>
    <row r="873" spans="1:15" ht="12" x14ac:dyDescent="0.2">
      <c r="A873" s="51" t="s">
        <v>300</v>
      </c>
      <c r="B873" s="45" t="s">
        <v>150</v>
      </c>
      <c r="C873" s="45" t="s">
        <v>147</v>
      </c>
      <c r="D873" s="46" t="s">
        <v>301</v>
      </c>
      <c r="E873" s="55" t="s">
        <v>175</v>
      </c>
      <c r="F873" s="56">
        <v>3311</v>
      </c>
      <c r="G873" s="57" t="s">
        <v>214</v>
      </c>
      <c r="H873" s="58">
        <v>0</v>
      </c>
      <c r="I873" s="58">
        <v>0</v>
      </c>
      <c r="J873" s="59">
        <v>0</v>
      </c>
      <c r="K873" s="60">
        <v>0</v>
      </c>
      <c r="L873" s="60">
        <v>0</v>
      </c>
      <c r="M873" s="60">
        <v>0</v>
      </c>
      <c r="N873" s="58">
        <v>0</v>
      </c>
      <c r="O873" s="50">
        <v>0</v>
      </c>
    </row>
    <row r="874" spans="1:15" ht="12" x14ac:dyDescent="0.2">
      <c r="A874" s="51" t="s">
        <v>300</v>
      </c>
      <c r="B874" s="45" t="s">
        <v>150</v>
      </c>
      <c r="C874" s="45" t="s">
        <v>147</v>
      </c>
      <c r="D874" s="46" t="s">
        <v>301</v>
      </c>
      <c r="E874" s="55" t="s">
        <v>175</v>
      </c>
      <c r="F874" s="56">
        <v>3331</v>
      </c>
      <c r="G874" s="57" t="s">
        <v>215</v>
      </c>
      <c r="H874" s="58">
        <v>0</v>
      </c>
      <c r="I874" s="58">
        <v>0</v>
      </c>
      <c r="J874" s="59">
        <v>0</v>
      </c>
      <c r="K874" s="60">
        <v>0</v>
      </c>
      <c r="L874" s="60">
        <v>0</v>
      </c>
      <c r="M874" s="60">
        <v>0</v>
      </c>
      <c r="N874" s="58">
        <v>0</v>
      </c>
      <c r="O874" s="50">
        <v>0</v>
      </c>
    </row>
    <row r="875" spans="1:15" ht="12" x14ac:dyDescent="0.2">
      <c r="A875" s="51" t="s">
        <v>300</v>
      </c>
      <c r="B875" s="45" t="s">
        <v>150</v>
      </c>
      <c r="C875" s="45" t="s">
        <v>147</v>
      </c>
      <c r="D875" s="46" t="s">
        <v>301</v>
      </c>
      <c r="E875" s="55" t="s">
        <v>175</v>
      </c>
      <c r="F875" s="56">
        <v>3332</v>
      </c>
      <c r="G875" s="57" t="s">
        <v>216</v>
      </c>
      <c r="H875" s="58">
        <v>0</v>
      </c>
      <c r="I875" s="58">
        <v>0</v>
      </c>
      <c r="J875" s="59">
        <v>0</v>
      </c>
      <c r="K875" s="60">
        <v>0</v>
      </c>
      <c r="L875" s="60">
        <v>0</v>
      </c>
      <c r="M875" s="60">
        <v>0</v>
      </c>
      <c r="N875" s="58">
        <v>0</v>
      </c>
      <c r="O875" s="50">
        <v>0</v>
      </c>
    </row>
    <row r="876" spans="1:15" ht="12" x14ac:dyDescent="0.2">
      <c r="A876" s="51" t="s">
        <v>300</v>
      </c>
      <c r="B876" s="45" t="s">
        <v>150</v>
      </c>
      <c r="C876" s="45" t="s">
        <v>147</v>
      </c>
      <c r="D876" s="46" t="s">
        <v>301</v>
      </c>
      <c r="E876" s="55" t="s">
        <v>175</v>
      </c>
      <c r="F876" s="56">
        <v>3341</v>
      </c>
      <c r="G876" s="57" t="s">
        <v>217</v>
      </c>
      <c r="H876" s="58">
        <v>0</v>
      </c>
      <c r="I876" s="58">
        <v>-1.8189894035458565E-12</v>
      </c>
      <c r="J876" s="59">
        <v>-1.8189894035458565E-12</v>
      </c>
      <c r="K876" s="60">
        <v>0</v>
      </c>
      <c r="L876" s="60">
        <v>0</v>
      </c>
      <c r="M876" s="60">
        <v>0</v>
      </c>
      <c r="N876" s="58">
        <v>0</v>
      </c>
      <c r="O876" s="50">
        <v>-1.8189894035458565E-12</v>
      </c>
    </row>
    <row r="877" spans="1:15" ht="12" x14ac:dyDescent="0.2">
      <c r="A877" s="51" t="s">
        <v>300</v>
      </c>
      <c r="B877" s="45" t="s">
        <v>150</v>
      </c>
      <c r="C877" s="45" t="s">
        <v>147</v>
      </c>
      <c r="D877" s="46" t="s">
        <v>301</v>
      </c>
      <c r="E877" s="55" t="s">
        <v>175</v>
      </c>
      <c r="F877" s="56">
        <v>3381</v>
      </c>
      <c r="G877" s="57" t="s">
        <v>218</v>
      </c>
      <c r="H877" s="58">
        <v>0</v>
      </c>
      <c r="I877" s="58">
        <v>0</v>
      </c>
      <c r="J877" s="59">
        <v>0</v>
      </c>
      <c r="K877" s="60">
        <v>0</v>
      </c>
      <c r="L877" s="60">
        <v>0</v>
      </c>
      <c r="M877" s="60">
        <v>0</v>
      </c>
      <c r="N877" s="58">
        <v>0</v>
      </c>
      <c r="O877" s="50">
        <v>0</v>
      </c>
    </row>
    <row r="878" spans="1:15" ht="12" x14ac:dyDescent="0.2">
      <c r="A878" s="51" t="s">
        <v>300</v>
      </c>
      <c r="B878" s="45" t="s">
        <v>150</v>
      </c>
      <c r="C878" s="45" t="s">
        <v>147</v>
      </c>
      <c r="D878" s="46" t="s">
        <v>301</v>
      </c>
      <c r="E878" s="55" t="s">
        <v>175</v>
      </c>
      <c r="F878" s="56">
        <v>3391</v>
      </c>
      <c r="G878" s="57" t="s">
        <v>219</v>
      </c>
      <c r="H878" s="58">
        <v>160600</v>
      </c>
      <c r="I878" s="58">
        <v>0</v>
      </c>
      <c r="J878" s="59">
        <v>160600</v>
      </c>
      <c r="K878" s="60">
        <v>43092.5</v>
      </c>
      <c r="L878" s="60">
        <v>43092.5</v>
      </c>
      <c r="M878" s="60">
        <v>43092.5</v>
      </c>
      <c r="N878" s="58">
        <v>43092.5</v>
      </c>
      <c r="O878" s="50">
        <v>117507.5</v>
      </c>
    </row>
    <row r="879" spans="1:15" ht="12" x14ac:dyDescent="0.2">
      <c r="A879" s="51" t="s">
        <v>300</v>
      </c>
      <c r="B879" s="45" t="s">
        <v>150</v>
      </c>
      <c r="C879" s="45" t="s">
        <v>147</v>
      </c>
      <c r="D879" s="46" t="s">
        <v>301</v>
      </c>
      <c r="E879" s="55" t="s">
        <v>175</v>
      </c>
      <c r="F879" s="56">
        <v>3411</v>
      </c>
      <c r="G879" s="57" t="s">
        <v>220</v>
      </c>
      <c r="H879" s="58">
        <v>0</v>
      </c>
      <c r="I879" s="58">
        <v>0</v>
      </c>
      <c r="J879" s="59">
        <v>0</v>
      </c>
      <c r="K879" s="60">
        <v>0</v>
      </c>
      <c r="L879" s="60">
        <v>0</v>
      </c>
      <c r="M879" s="60">
        <v>0</v>
      </c>
      <c r="N879" s="58">
        <v>-2.9103830456733704E-11</v>
      </c>
      <c r="O879" s="50">
        <v>0</v>
      </c>
    </row>
    <row r="880" spans="1:15" ht="12" x14ac:dyDescent="0.2">
      <c r="A880" s="51" t="s">
        <v>300</v>
      </c>
      <c r="B880" s="45" t="s">
        <v>150</v>
      </c>
      <c r="C880" s="45" t="s">
        <v>147</v>
      </c>
      <c r="D880" s="46" t="s">
        <v>301</v>
      </c>
      <c r="E880" s="55" t="s">
        <v>175</v>
      </c>
      <c r="F880" s="56">
        <v>3431</v>
      </c>
      <c r="G880" s="57" t="s">
        <v>221</v>
      </c>
      <c r="H880" s="58">
        <v>0</v>
      </c>
      <c r="I880" s="58">
        <v>0</v>
      </c>
      <c r="J880" s="59">
        <v>0</v>
      </c>
      <c r="K880" s="60">
        <v>0</v>
      </c>
      <c r="L880" s="60">
        <v>0</v>
      </c>
      <c r="M880" s="60">
        <v>0</v>
      </c>
      <c r="N880" s="58">
        <v>0</v>
      </c>
      <c r="O880" s="50">
        <v>0</v>
      </c>
    </row>
    <row r="881" spans="1:15" ht="12" x14ac:dyDescent="0.2">
      <c r="A881" s="51" t="s">
        <v>300</v>
      </c>
      <c r="B881" s="45" t="s">
        <v>150</v>
      </c>
      <c r="C881" s="45" t="s">
        <v>147</v>
      </c>
      <c r="D881" s="46" t="s">
        <v>301</v>
      </c>
      <c r="E881" s="55" t="s">
        <v>175</v>
      </c>
      <c r="F881" s="56">
        <v>3451</v>
      </c>
      <c r="G881" s="57" t="s">
        <v>222</v>
      </c>
      <c r="H881" s="58">
        <v>108600</v>
      </c>
      <c r="I881" s="58">
        <v>0</v>
      </c>
      <c r="J881" s="59">
        <v>108600</v>
      </c>
      <c r="K881" s="60">
        <v>47633.94</v>
      </c>
      <c r="L881" s="60">
        <v>47633.94</v>
      </c>
      <c r="M881" s="60">
        <v>47633.94</v>
      </c>
      <c r="N881" s="58">
        <v>87255.74</v>
      </c>
      <c r="O881" s="50">
        <v>60966.06</v>
      </c>
    </row>
    <row r="882" spans="1:15" ht="12" x14ac:dyDescent="0.2">
      <c r="A882" s="51" t="s">
        <v>300</v>
      </c>
      <c r="B882" s="45" t="s">
        <v>150</v>
      </c>
      <c r="C882" s="45" t="s">
        <v>147</v>
      </c>
      <c r="D882" s="46" t="s">
        <v>301</v>
      </c>
      <c r="E882" s="55" t="s">
        <v>175</v>
      </c>
      <c r="F882" s="56">
        <v>3471</v>
      </c>
      <c r="G882" s="57" t="s">
        <v>223</v>
      </c>
      <c r="H882" s="58">
        <v>0</v>
      </c>
      <c r="I882" s="58">
        <v>1297.04</v>
      </c>
      <c r="J882" s="59">
        <v>1297.04</v>
      </c>
      <c r="K882" s="60">
        <v>1239.92</v>
      </c>
      <c r="L882" s="60">
        <v>1239.92</v>
      </c>
      <c r="M882" s="60">
        <v>1239.92</v>
      </c>
      <c r="N882" s="58">
        <v>1239.92</v>
      </c>
      <c r="O882" s="50">
        <v>57.1200000000008</v>
      </c>
    </row>
    <row r="883" spans="1:15" ht="12" x14ac:dyDescent="0.2">
      <c r="A883" s="51" t="s">
        <v>300</v>
      </c>
      <c r="B883" s="45" t="s">
        <v>150</v>
      </c>
      <c r="C883" s="45" t="s">
        <v>147</v>
      </c>
      <c r="D883" s="46" t="s">
        <v>301</v>
      </c>
      <c r="E883" s="55" t="s">
        <v>175</v>
      </c>
      <c r="F883" s="56">
        <v>3491</v>
      </c>
      <c r="G883" s="57" t="s">
        <v>224</v>
      </c>
      <c r="H883" s="58">
        <v>6945</v>
      </c>
      <c r="I883" s="58">
        <v>0</v>
      </c>
      <c r="J883" s="59">
        <v>6945</v>
      </c>
      <c r="K883" s="60">
        <v>3284.39</v>
      </c>
      <c r="L883" s="60">
        <v>3284.39</v>
      </c>
      <c r="M883" s="60">
        <v>3284.39</v>
      </c>
      <c r="N883" s="58">
        <v>3284.3900000000053</v>
      </c>
      <c r="O883" s="50">
        <v>3660.61</v>
      </c>
    </row>
    <row r="884" spans="1:15" ht="12" x14ac:dyDescent="0.2">
      <c r="A884" s="51" t="s">
        <v>300</v>
      </c>
      <c r="B884" s="45" t="s">
        <v>150</v>
      </c>
      <c r="C884" s="45" t="s">
        <v>147</v>
      </c>
      <c r="D884" s="46" t="s">
        <v>301</v>
      </c>
      <c r="E884" s="55" t="s">
        <v>175</v>
      </c>
      <c r="F884" s="56">
        <v>3511</v>
      </c>
      <c r="G884" s="57" t="s">
        <v>225</v>
      </c>
      <c r="H884" s="58">
        <v>0</v>
      </c>
      <c r="I884" s="58">
        <v>0</v>
      </c>
      <c r="J884" s="59">
        <v>0</v>
      </c>
      <c r="K884" s="60">
        <v>0</v>
      </c>
      <c r="L884" s="60">
        <v>0</v>
      </c>
      <c r="M884" s="60">
        <v>0</v>
      </c>
      <c r="N884" s="58">
        <v>0</v>
      </c>
      <c r="O884" s="50">
        <v>0</v>
      </c>
    </row>
    <row r="885" spans="1:15" ht="12" x14ac:dyDescent="0.2">
      <c r="A885" s="51" t="s">
        <v>300</v>
      </c>
      <c r="B885" s="45" t="s">
        <v>150</v>
      </c>
      <c r="C885" s="45" t="s">
        <v>147</v>
      </c>
      <c r="D885" s="46" t="s">
        <v>301</v>
      </c>
      <c r="E885" s="55" t="s">
        <v>175</v>
      </c>
      <c r="F885" s="56">
        <v>3521</v>
      </c>
      <c r="G885" s="57" t="s">
        <v>226</v>
      </c>
      <c r="H885" s="58">
        <v>0</v>
      </c>
      <c r="I885" s="58">
        <v>0</v>
      </c>
      <c r="J885" s="59">
        <v>0</v>
      </c>
      <c r="K885" s="60">
        <v>0</v>
      </c>
      <c r="L885" s="60">
        <v>0</v>
      </c>
      <c r="M885" s="60">
        <v>0</v>
      </c>
      <c r="N885" s="58">
        <v>0</v>
      </c>
      <c r="O885" s="50">
        <v>0</v>
      </c>
    </row>
    <row r="886" spans="1:15" ht="12" x14ac:dyDescent="0.2">
      <c r="A886" s="51" t="s">
        <v>300</v>
      </c>
      <c r="B886" s="45" t="s">
        <v>150</v>
      </c>
      <c r="C886" s="45" t="s">
        <v>147</v>
      </c>
      <c r="D886" s="46" t="s">
        <v>301</v>
      </c>
      <c r="E886" s="55" t="s">
        <v>175</v>
      </c>
      <c r="F886" s="56">
        <v>3531</v>
      </c>
      <c r="G886" s="57" t="s">
        <v>227</v>
      </c>
      <c r="H886" s="58">
        <v>0</v>
      </c>
      <c r="I886" s="58">
        <v>0</v>
      </c>
      <c r="J886" s="59">
        <v>0</v>
      </c>
      <c r="K886" s="60">
        <v>0</v>
      </c>
      <c r="L886" s="60">
        <v>0</v>
      </c>
      <c r="M886" s="60">
        <v>0</v>
      </c>
      <c r="N886" s="58">
        <v>0</v>
      </c>
      <c r="O886" s="50">
        <v>0</v>
      </c>
    </row>
    <row r="887" spans="1:15" ht="12" x14ac:dyDescent="0.2">
      <c r="A887" s="51" t="s">
        <v>300</v>
      </c>
      <c r="B887" s="45" t="s">
        <v>150</v>
      </c>
      <c r="C887" s="45" t="s">
        <v>147</v>
      </c>
      <c r="D887" s="46" t="s">
        <v>301</v>
      </c>
      <c r="E887" s="55" t="s">
        <v>175</v>
      </c>
      <c r="F887" s="56">
        <v>3551</v>
      </c>
      <c r="G887" s="57" t="s">
        <v>228</v>
      </c>
      <c r="H887" s="58">
        <v>191732</v>
      </c>
      <c r="I887" s="58">
        <v>0</v>
      </c>
      <c r="J887" s="59">
        <v>191732</v>
      </c>
      <c r="K887" s="60">
        <v>86772.72</v>
      </c>
      <c r="L887" s="60">
        <v>86772.72</v>
      </c>
      <c r="M887" s="60">
        <v>86772.72</v>
      </c>
      <c r="N887" s="58">
        <v>88555.830000000075</v>
      </c>
      <c r="O887" s="50">
        <v>104959.28</v>
      </c>
    </row>
    <row r="888" spans="1:15" ht="12" x14ac:dyDescent="0.2">
      <c r="A888" s="51" t="s">
        <v>300</v>
      </c>
      <c r="B888" s="45" t="s">
        <v>150</v>
      </c>
      <c r="C888" s="45" t="s">
        <v>147</v>
      </c>
      <c r="D888" s="46" t="s">
        <v>301</v>
      </c>
      <c r="E888" s="55" t="s">
        <v>175</v>
      </c>
      <c r="F888" s="56">
        <v>3571</v>
      </c>
      <c r="G888" s="57" t="s">
        <v>229</v>
      </c>
      <c r="H888" s="58">
        <v>1038188</v>
      </c>
      <c r="I888" s="58">
        <v>0</v>
      </c>
      <c r="J888" s="59">
        <v>1038188</v>
      </c>
      <c r="K888" s="60">
        <v>1421567.96</v>
      </c>
      <c r="L888" s="60">
        <v>1421567.96</v>
      </c>
      <c r="M888" s="60">
        <v>1421567.96</v>
      </c>
      <c r="N888" s="58">
        <v>1402469.11</v>
      </c>
      <c r="O888" s="50">
        <v>-383379.96</v>
      </c>
    </row>
    <row r="889" spans="1:15" ht="12" x14ac:dyDescent="0.2">
      <c r="A889" s="51" t="s">
        <v>300</v>
      </c>
      <c r="B889" s="45" t="s">
        <v>150</v>
      </c>
      <c r="C889" s="45" t="s">
        <v>147</v>
      </c>
      <c r="D889" s="46" t="s">
        <v>301</v>
      </c>
      <c r="E889" s="55" t="s">
        <v>175</v>
      </c>
      <c r="F889" s="56">
        <v>3572</v>
      </c>
      <c r="G889" s="57" t="s">
        <v>230</v>
      </c>
      <c r="H889" s="58">
        <v>0</v>
      </c>
      <c r="I889" s="58">
        <v>0</v>
      </c>
      <c r="J889" s="59">
        <v>0</v>
      </c>
      <c r="K889" s="60">
        <v>0</v>
      </c>
      <c r="L889" s="60">
        <v>0</v>
      </c>
      <c r="M889" s="60">
        <v>0</v>
      </c>
      <c r="N889" s="58">
        <v>0</v>
      </c>
      <c r="O889" s="50">
        <v>0</v>
      </c>
    </row>
    <row r="890" spans="1:15" ht="12" x14ac:dyDescent="0.2">
      <c r="A890" s="51" t="s">
        <v>300</v>
      </c>
      <c r="B890" s="45" t="s">
        <v>150</v>
      </c>
      <c r="C890" s="45" t="s">
        <v>147</v>
      </c>
      <c r="D890" s="46" t="s">
        <v>301</v>
      </c>
      <c r="E890" s="55" t="s">
        <v>175</v>
      </c>
      <c r="F890" s="56">
        <v>3573</v>
      </c>
      <c r="G890" s="57" t="s">
        <v>231</v>
      </c>
      <c r="H890" s="58">
        <v>0</v>
      </c>
      <c r="I890" s="58">
        <v>0</v>
      </c>
      <c r="J890" s="59">
        <v>0</v>
      </c>
      <c r="K890" s="60">
        <v>0</v>
      </c>
      <c r="L890" s="60">
        <v>0</v>
      </c>
      <c r="M890" s="60">
        <v>0</v>
      </c>
      <c r="N890" s="58">
        <v>0</v>
      </c>
      <c r="O890" s="50">
        <v>0</v>
      </c>
    </row>
    <row r="891" spans="1:15" ht="12" x14ac:dyDescent="0.2">
      <c r="A891" s="51" t="s">
        <v>300</v>
      </c>
      <c r="B891" s="45" t="s">
        <v>150</v>
      </c>
      <c r="C891" s="45" t="s">
        <v>147</v>
      </c>
      <c r="D891" s="46" t="s">
        <v>301</v>
      </c>
      <c r="E891" s="55" t="s">
        <v>175</v>
      </c>
      <c r="F891" s="56">
        <v>3574</v>
      </c>
      <c r="G891" s="57" t="s">
        <v>232</v>
      </c>
      <c r="H891" s="58">
        <v>0</v>
      </c>
      <c r="I891" s="58">
        <v>0</v>
      </c>
      <c r="J891" s="59">
        <v>0</v>
      </c>
      <c r="K891" s="60">
        <v>0</v>
      </c>
      <c r="L891" s="60">
        <v>0</v>
      </c>
      <c r="M891" s="60">
        <v>0</v>
      </c>
      <c r="N891" s="58">
        <v>0</v>
      </c>
      <c r="O891" s="50">
        <v>0</v>
      </c>
    </row>
    <row r="892" spans="1:15" ht="12" x14ac:dyDescent="0.2">
      <c r="A892" s="51" t="s">
        <v>300</v>
      </c>
      <c r="B892" s="45" t="s">
        <v>150</v>
      </c>
      <c r="C892" s="45" t="s">
        <v>147</v>
      </c>
      <c r="D892" s="46" t="s">
        <v>301</v>
      </c>
      <c r="E892" s="55" t="s">
        <v>175</v>
      </c>
      <c r="F892" s="56">
        <v>3575</v>
      </c>
      <c r="G892" s="57" t="s">
        <v>233</v>
      </c>
      <c r="H892" s="58">
        <v>0</v>
      </c>
      <c r="I892" s="58">
        <v>0</v>
      </c>
      <c r="J892" s="59">
        <v>0</v>
      </c>
      <c r="K892" s="60">
        <v>0</v>
      </c>
      <c r="L892" s="60">
        <v>0</v>
      </c>
      <c r="M892" s="60">
        <v>0</v>
      </c>
      <c r="N892" s="58">
        <v>0</v>
      </c>
      <c r="O892" s="50">
        <v>0</v>
      </c>
    </row>
    <row r="893" spans="1:15" ht="12" x14ac:dyDescent="0.2">
      <c r="A893" s="51" t="s">
        <v>300</v>
      </c>
      <c r="B893" s="45" t="s">
        <v>150</v>
      </c>
      <c r="C893" s="45" t="s">
        <v>147</v>
      </c>
      <c r="D893" s="46" t="s">
        <v>301</v>
      </c>
      <c r="E893" s="55" t="s">
        <v>175</v>
      </c>
      <c r="F893" s="56">
        <v>3576</v>
      </c>
      <c r="G893" s="57" t="s">
        <v>234</v>
      </c>
      <c r="H893" s="58">
        <v>0</v>
      </c>
      <c r="I893" s="58">
        <v>0</v>
      </c>
      <c r="J893" s="59">
        <v>0</v>
      </c>
      <c r="K893" s="60">
        <v>0</v>
      </c>
      <c r="L893" s="60">
        <v>0</v>
      </c>
      <c r="M893" s="60">
        <v>0</v>
      </c>
      <c r="N893" s="58">
        <v>0</v>
      </c>
      <c r="O893" s="50">
        <v>0</v>
      </c>
    </row>
    <row r="894" spans="1:15" ht="12" x14ac:dyDescent="0.2">
      <c r="A894" s="51" t="s">
        <v>300</v>
      </c>
      <c r="B894" s="45" t="s">
        <v>150</v>
      </c>
      <c r="C894" s="45" t="s">
        <v>147</v>
      </c>
      <c r="D894" s="46" t="s">
        <v>301</v>
      </c>
      <c r="E894" s="55" t="s">
        <v>175</v>
      </c>
      <c r="F894" s="56">
        <v>3577</v>
      </c>
      <c r="G894" s="57" t="s">
        <v>235</v>
      </c>
      <c r="H894" s="58">
        <v>0</v>
      </c>
      <c r="I894" s="58">
        <v>0</v>
      </c>
      <c r="J894" s="59">
        <v>0</v>
      </c>
      <c r="K894" s="60">
        <v>0</v>
      </c>
      <c r="L894" s="60">
        <v>0</v>
      </c>
      <c r="M894" s="60">
        <v>0</v>
      </c>
      <c r="N894" s="58">
        <v>0</v>
      </c>
      <c r="O894" s="50">
        <v>0</v>
      </c>
    </row>
    <row r="895" spans="1:15" ht="12" x14ac:dyDescent="0.2">
      <c r="A895" s="51" t="s">
        <v>300</v>
      </c>
      <c r="B895" s="45" t="s">
        <v>150</v>
      </c>
      <c r="C895" s="45" t="s">
        <v>147</v>
      </c>
      <c r="D895" s="46" t="s">
        <v>301</v>
      </c>
      <c r="E895" s="55" t="s">
        <v>175</v>
      </c>
      <c r="F895" s="56">
        <v>3611</v>
      </c>
      <c r="G895" s="57" t="s">
        <v>236</v>
      </c>
      <c r="H895" s="58">
        <v>0</v>
      </c>
      <c r="I895" s="58">
        <v>0</v>
      </c>
      <c r="J895" s="59">
        <v>0</v>
      </c>
      <c r="K895" s="60">
        <v>0</v>
      </c>
      <c r="L895" s="60">
        <v>0</v>
      </c>
      <c r="M895" s="60">
        <v>0</v>
      </c>
      <c r="N895" s="58">
        <v>0</v>
      </c>
      <c r="O895" s="50">
        <v>0</v>
      </c>
    </row>
    <row r="896" spans="1:15" ht="12" x14ac:dyDescent="0.2">
      <c r="A896" s="51" t="s">
        <v>300</v>
      </c>
      <c r="B896" s="45" t="s">
        <v>150</v>
      </c>
      <c r="C896" s="45" t="s">
        <v>147</v>
      </c>
      <c r="D896" s="46" t="s">
        <v>301</v>
      </c>
      <c r="E896" s="55" t="s">
        <v>175</v>
      </c>
      <c r="F896" s="56">
        <v>3721</v>
      </c>
      <c r="G896" s="57" t="s">
        <v>237</v>
      </c>
      <c r="H896" s="58">
        <v>900</v>
      </c>
      <c r="I896" s="58">
        <v>9.0949470177292824E-13</v>
      </c>
      <c r="J896" s="59">
        <v>900.00000000000091</v>
      </c>
      <c r="K896" s="60">
        <v>0</v>
      </c>
      <c r="L896" s="60">
        <v>0</v>
      </c>
      <c r="M896" s="60">
        <v>0</v>
      </c>
      <c r="N896" s="58">
        <v>0</v>
      </c>
      <c r="O896" s="50">
        <v>900.00000000000091</v>
      </c>
    </row>
    <row r="897" spans="1:15" ht="12" x14ac:dyDescent="0.2">
      <c r="A897" s="51" t="s">
        <v>300</v>
      </c>
      <c r="B897" s="45" t="s">
        <v>150</v>
      </c>
      <c r="C897" s="45" t="s">
        <v>147</v>
      </c>
      <c r="D897" s="46" t="s">
        <v>301</v>
      </c>
      <c r="E897" s="55" t="s">
        <v>175</v>
      </c>
      <c r="F897" s="56">
        <v>3722</v>
      </c>
      <c r="G897" s="57" t="s">
        <v>238</v>
      </c>
      <c r="H897" s="58">
        <v>0</v>
      </c>
      <c r="I897" s="58">
        <v>0</v>
      </c>
      <c r="J897" s="59">
        <v>0</v>
      </c>
      <c r="K897" s="60">
        <v>0</v>
      </c>
      <c r="L897" s="60">
        <v>0</v>
      </c>
      <c r="M897" s="60">
        <v>0</v>
      </c>
      <c r="N897" s="58">
        <v>0</v>
      </c>
      <c r="O897" s="50">
        <v>0</v>
      </c>
    </row>
    <row r="898" spans="1:15" ht="12" x14ac:dyDescent="0.2">
      <c r="A898" s="51" t="s">
        <v>300</v>
      </c>
      <c r="B898" s="45" t="s">
        <v>150</v>
      </c>
      <c r="C898" s="45" t="s">
        <v>147</v>
      </c>
      <c r="D898" s="46" t="s">
        <v>301</v>
      </c>
      <c r="E898" s="55" t="s">
        <v>175</v>
      </c>
      <c r="F898" s="56">
        <v>3751</v>
      </c>
      <c r="G898" s="57" t="s">
        <v>239</v>
      </c>
      <c r="H898" s="58">
        <v>1800</v>
      </c>
      <c r="I898" s="58">
        <v>0</v>
      </c>
      <c r="J898" s="59">
        <v>1800</v>
      </c>
      <c r="K898" s="60">
        <v>0</v>
      </c>
      <c r="L898" s="60">
        <v>0</v>
      </c>
      <c r="M898" s="60">
        <v>0</v>
      </c>
      <c r="N898" s="58">
        <v>0</v>
      </c>
      <c r="O898" s="50">
        <v>1800</v>
      </c>
    </row>
    <row r="899" spans="1:15" ht="12" x14ac:dyDescent="0.2">
      <c r="A899" s="51" t="s">
        <v>300</v>
      </c>
      <c r="B899" s="45" t="s">
        <v>150</v>
      </c>
      <c r="C899" s="45" t="s">
        <v>147</v>
      </c>
      <c r="D899" s="46" t="s">
        <v>301</v>
      </c>
      <c r="E899" s="55" t="s">
        <v>175</v>
      </c>
      <c r="F899" s="56">
        <v>3821</v>
      </c>
      <c r="G899" s="57" t="s">
        <v>240</v>
      </c>
      <c r="H899" s="58">
        <v>0</v>
      </c>
      <c r="I899" s="58">
        <v>0</v>
      </c>
      <c r="J899" s="59">
        <v>0</v>
      </c>
      <c r="K899" s="60">
        <v>0</v>
      </c>
      <c r="L899" s="60">
        <v>0</v>
      </c>
      <c r="M899" s="60">
        <v>0</v>
      </c>
      <c r="N899" s="58">
        <v>0</v>
      </c>
      <c r="O899" s="50">
        <v>0</v>
      </c>
    </row>
    <row r="900" spans="1:15" ht="12" x14ac:dyDescent="0.2">
      <c r="A900" s="51" t="s">
        <v>300</v>
      </c>
      <c r="B900" s="45" t="s">
        <v>150</v>
      </c>
      <c r="C900" s="45" t="s">
        <v>147</v>
      </c>
      <c r="D900" s="46" t="s">
        <v>301</v>
      </c>
      <c r="E900" s="55" t="s">
        <v>175</v>
      </c>
      <c r="F900" s="56">
        <v>3822</v>
      </c>
      <c r="G900" s="57" t="s">
        <v>241</v>
      </c>
      <c r="H900" s="58">
        <v>0</v>
      </c>
      <c r="I900" s="58">
        <v>0</v>
      </c>
      <c r="J900" s="59">
        <v>0</v>
      </c>
      <c r="K900" s="60">
        <v>1515</v>
      </c>
      <c r="L900" s="60">
        <v>1515</v>
      </c>
      <c r="M900" s="60">
        <v>1515</v>
      </c>
      <c r="N900" s="58">
        <v>1515</v>
      </c>
      <c r="O900" s="50">
        <v>-1515</v>
      </c>
    </row>
    <row r="901" spans="1:15" ht="12" x14ac:dyDescent="0.2">
      <c r="A901" s="51" t="s">
        <v>300</v>
      </c>
      <c r="B901" s="45" t="s">
        <v>150</v>
      </c>
      <c r="C901" s="45" t="s">
        <v>147</v>
      </c>
      <c r="D901" s="46" t="s">
        <v>301</v>
      </c>
      <c r="E901" s="55" t="s">
        <v>175</v>
      </c>
      <c r="F901" s="56">
        <v>3831</v>
      </c>
      <c r="G901" s="57" t="s">
        <v>242</v>
      </c>
      <c r="H901" s="58">
        <v>0</v>
      </c>
      <c r="I901" s="58">
        <v>0</v>
      </c>
      <c r="J901" s="59">
        <v>0</v>
      </c>
      <c r="K901" s="60">
        <v>0</v>
      </c>
      <c r="L901" s="60">
        <v>0</v>
      </c>
      <c r="M901" s="60">
        <v>0</v>
      </c>
      <c r="N901" s="58">
        <v>0</v>
      </c>
      <c r="O901" s="50">
        <v>0</v>
      </c>
    </row>
    <row r="902" spans="1:15" ht="12" x14ac:dyDescent="0.2">
      <c r="A902" s="51" t="s">
        <v>300</v>
      </c>
      <c r="B902" s="45" t="s">
        <v>150</v>
      </c>
      <c r="C902" s="45" t="s">
        <v>147</v>
      </c>
      <c r="D902" s="46" t="s">
        <v>301</v>
      </c>
      <c r="E902" s="55" t="s">
        <v>175</v>
      </c>
      <c r="F902" s="56">
        <v>3851</v>
      </c>
      <c r="G902" s="57" t="s">
        <v>243</v>
      </c>
      <c r="H902" s="58">
        <v>0</v>
      </c>
      <c r="I902" s="58">
        <v>0</v>
      </c>
      <c r="J902" s="59">
        <v>0</v>
      </c>
      <c r="K902" s="60">
        <v>0</v>
      </c>
      <c r="L902" s="60">
        <v>0</v>
      </c>
      <c r="M902" s="60">
        <v>0</v>
      </c>
      <c r="N902" s="58">
        <v>0</v>
      </c>
      <c r="O902" s="50">
        <v>0</v>
      </c>
    </row>
    <row r="903" spans="1:15" ht="12" x14ac:dyDescent="0.2">
      <c r="A903" s="51" t="s">
        <v>300</v>
      </c>
      <c r="B903" s="45" t="s">
        <v>150</v>
      </c>
      <c r="C903" s="45" t="s">
        <v>147</v>
      </c>
      <c r="D903" s="46" t="s">
        <v>301</v>
      </c>
      <c r="E903" s="55" t="s">
        <v>175</v>
      </c>
      <c r="F903" s="56">
        <v>3921</v>
      </c>
      <c r="G903" s="57" t="s">
        <v>244</v>
      </c>
      <c r="H903" s="58">
        <v>1850000</v>
      </c>
      <c r="I903" s="58">
        <v>0</v>
      </c>
      <c r="J903" s="59">
        <v>1850000</v>
      </c>
      <c r="K903" s="60">
        <v>780153</v>
      </c>
      <c r="L903" s="60">
        <v>780153</v>
      </c>
      <c r="M903" s="60">
        <v>780153</v>
      </c>
      <c r="N903" s="58">
        <v>780153</v>
      </c>
      <c r="O903" s="50">
        <v>1069847</v>
      </c>
    </row>
    <row r="904" spans="1:15" ht="12" x14ac:dyDescent="0.2">
      <c r="A904" s="51" t="s">
        <v>300</v>
      </c>
      <c r="B904" s="45" t="s">
        <v>150</v>
      </c>
      <c r="C904" s="45" t="s">
        <v>147</v>
      </c>
      <c r="D904" s="46" t="s">
        <v>301</v>
      </c>
      <c r="E904" s="55" t="s">
        <v>175</v>
      </c>
      <c r="F904" s="56">
        <v>3922</v>
      </c>
      <c r="G904" s="57" t="s">
        <v>245</v>
      </c>
      <c r="H904" s="58">
        <v>0</v>
      </c>
      <c r="I904" s="58">
        <v>0</v>
      </c>
      <c r="J904" s="59">
        <v>0</v>
      </c>
      <c r="K904" s="60">
        <v>0</v>
      </c>
      <c r="L904" s="60">
        <v>0</v>
      </c>
      <c r="M904" s="60">
        <v>0</v>
      </c>
      <c r="N904" s="58">
        <v>0</v>
      </c>
      <c r="O904" s="50">
        <v>0</v>
      </c>
    </row>
    <row r="905" spans="1:15" ht="12" x14ac:dyDescent="0.2">
      <c r="A905" s="51" t="s">
        <v>300</v>
      </c>
      <c r="B905" s="45" t="s">
        <v>150</v>
      </c>
      <c r="C905" s="45" t="s">
        <v>147</v>
      </c>
      <c r="D905" s="46" t="s">
        <v>301</v>
      </c>
      <c r="E905" s="55" t="s">
        <v>175</v>
      </c>
      <c r="F905" s="56">
        <v>3923</v>
      </c>
      <c r="G905" s="57" t="s">
        <v>246</v>
      </c>
      <c r="H905" s="58">
        <v>3308</v>
      </c>
      <c r="I905" s="58">
        <v>0</v>
      </c>
      <c r="J905" s="59">
        <v>3308</v>
      </c>
      <c r="K905" s="60">
        <v>3274</v>
      </c>
      <c r="L905" s="60">
        <v>3274</v>
      </c>
      <c r="M905" s="60">
        <v>3274</v>
      </c>
      <c r="N905" s="58">
        <v>3274</v>
      </c>
      <c r="O905" s="50">
        <v>34</v>
      </c>
    </row>
    <row r="906" spans="1:15" ht="12" x14ac:dyDescent="0.2">
      <c r="A906" s="51" t="s">
        <v>300</v>
      </c>
      <c r="B906" s="45" t="s">
        <v>150</v>
      </c>
      <c r="C906" s="45" t="s">
        <v>147</v>
      </c>
      <c r="D906" s="46" t="s">
        <v>301</v>
      </c>
      <c r="E906" s="55" t="s">
        <v>175</v>
      </c>
      <c r="F906" s="56">
        <v>3924</v>
      </c>
      <c r="G906" s="57" t="s">
        <v>247</v>
      </c>
      <c r="H906" s="58">
        <v>4494</v>
      </c>
      <c r="I906" s="58">
        <v>0</v>
      </c>
      <c r="J906" s="59">
        <v>4494</v>
      </c>
      <c r="K906" s="60">
        <v>4513.5200000000004</v>
      </c>
      <c r="L906" s="60">
        <v>4513.5200000000004</v>
      </c>
      <c r="M906" s="60">
        <v>4513.5200000000004</v>
      </c>
      <c r="N906" s="58">
        <v>0</v>
      </c>
      <c r="O906" s="50">
        <v>-19.520000000000437</v>
      </c>
    </row>
    <row r="907" spans="1:15" ht="12" x14ac:dyDescent="0.2">
      <c r="A907" s="51" t="s">
        <v>300</v>
      </c>
      <c r="B907" s="45" t="s">
        <v>150</v>
      </c>
      <c r="C907" s="45" t="s">
        <v>147</v>
      </c>
      <c r="D907" s="46" t="s">
        <v>301</v>
      </c>
      <c r="E907" s="55" t="s">
        <v>175</v>
      </c>
      <c r="F907" s="56">
        <v>3925</v>
      </c>
      <c r="G907" s="57" t="s">
        <v>248</v>
      </c>
      <c r="H907" s="58">
        <v>7132</v>
      </c>
      <c r="I907" s="58">
        <v>0</v>
      </c>
      <c r="J907" s="59">
        <v>7132</v>
      </c>
      <c r="K907" s="60">
        <v>5479.07</v>
      </c>
      <c r="L907" s="60">
        <v>5479.07</v>
      </c>
      <c r="M907" s="60">
        <v>5479.07</v>
      </c>
      <c r="N907" s="58">
        <v>5479.07</v>
      </c>
      <c r="O907" s="50">
        <v>1652.93</v>
      </c>
    </row>
    <row r="908" spans="1:15" ht="12" x14ac:dyDescent="0.2">
      <c r="A908" s="51" t="s">
        <v>300</v>
      </c>
      <c r="B908" s="45" t="s">
        <v>150</v>
      </c>
      <c r="C908" s="45" t="s">
        <v>147</v>
      </c>
      <c r="D908" s="46" t="s">
        <v>301</v>
      </c>
      <c r="E908" s="55" t="s">
        <v>175</v>
      </c>
      <c r="F908" s="56">
        <v>3926</v>
      </c>
      <c r="G908" s="57" t="s">
        <v>249</v>
      </c>
      <c r="H908" s="58">
        <v>0</v>
      </c>
      <c r="I908" s="58">
        <v>0</v>
      </c>
      <c r="J908" s="59">
        <v>0</v>
      </c>
      <c r="K908" s="60">
        <v>0</v>
      </c>
      <c r="L908" s="60">
        <v>0</v>
      </c>
      <c r="M908" s="60">
        <v>0</v>
      </c>
      <c r="N908" s="58">
        <v>0</v>
      </c>
      <c r="O908" s="50">
        <v>0</v>
      </c>
    </row>
    <row r="909" spans="1:15" ht="12" x14ac:dyDescent="0.2">
      <c r="A909" s="51" t="s">
        <v>300</v>
      </c>
      <c r="B909" s="45" t="s">
        <v>150</v>
      </c>
      <c r="C909" s="45" t="s">
        <v>147</v>
      </c>
      <c r="D909" s="46" t="s">
        <v>301</v>
      </c>
      <c r="E909" s="55" t="s">
        <v>175</v>
      </c>
      <c r="F909" s="56">
        <v>3961</v>
      </c>
      <c r="G909" s="57" t="s">
        <v>250</v>
      </c>
      <c r="H909" s="58">
        <v>0</v>
      </c>
      <c r="I909" s="58">
        <v>0</v>
      </c>
      <c r="J909" s="59">
        <v>0</v>
      </c>
      <c r="K909" s="60">
        <v>0</v>
      </c>
      <c r="L909" s="60">
        <v>0</v>
      </c>
      <c r="M909" s="60">
        <v>0</v>
      </c>
      <c r="N909" s="58">
        <v>0</v>
      </c>
      <c r="O909" s="50">
        <v>0</v>
      </c>
    </row>
    <row r="910" spans="1:15" ht="12" x14ac:dyDescent="0.2">
      <c r="A910" s="51" t="s">
        <v>300</v>
      </c>
      <c r="B910" s="45" t="s">
        <v>150</v>
      </c>
      <c r="C910" s="45" t="s">
        <v>147</v>
      </c>
      <c r="D910" s="46" t="s">
        <v>301</v>
      </c>
      <c r="E910" s="55" t="s">
        <v>175</v>
      </c>
      <c r="F910" s="56">
        <v>3962</v>
      </c>
      <c r="G910" s="57" t="s">
        <v>251</v>
      </c>
      <c r="H910" s="58">
        <v>0</v>
      </c>
      <c r="I910" s="58">
        <v>0</v>
      </c>
      <c r="J910" s="59">
        <v>0</v>
      </c>
      <c r="K910" s="60">
        <v>0</v>
      </c>
      <c r="L910" s="60">
        <v>0</v>
      </c>
      <c r="M910" s="60">
        <v>0</v>
      </c>
      <c r="N910" s="58">
        <v>-1.2505552149377763E-12</v>
      </c>
      <c r="O910" s="50">
        <v>0</v>
      </c>
    </row>
    <row r="911" spans="1:15" ht="12" x14ac:dyDescent="0.2">
      <c r="A911" s="51" t="s">
        <v>300</v>
      </c>
      <c r="B911" s="45" t="s">
        <v>150</v>
      </c>
      <c r="C911" s="45" t="s">
        <v>147</v>
      </c>
      <c r="D911" s="46" t="s">
        <v>301</v>
      </c>
      <c r="E911" s="55" t="s">
        <v>252</v>
      </c>
      <c r="F911" s="56">
        <v>3981</v>
      </c>
      <c r="G911" s="57" t="s">
        <v>253</v>
      </c>
      <c r="H911" s="58">
        <v>93270</v>
      </c>
      <c r="I911" s="58">
        <v>0</v>
      </c>
      <c r="J911" s="59">
        <v>93270</v>
      </c>
      <c r="K911" s="60">
        <v>40229.050000000003</v>
      </c>
      <c r="L911" s="60">
        <v>40229.050000000003</v>
      </c>
      <c r="M911" s="60">
        <v>40229.050000000003</v>
      </c>
      <c r="N911" s="58">
        <v>26846.38</v>
      </c>
      <c r="O911" s="50">
        <v>53040.95</v>
      </c>
    </row>
    <row r="912" spans="1:15" ht="12" x14ac:dyDescent="0.2">
      <c r="A912" s="51" t="s">
        <v>300</v>
      </c>
      <c r="B912" s="45"/>
      <c r="C912" s="45" t="s">
        <v>147</v>
      </c>
      <c r="D912" s="46" t="s">
        <v>301</v>
      </c>
      <c r="E912" s="45"/>
      <c r="F912" s="47">
        <v>5000</v>
      </c>
      <c r="G912" s="61" t="s">
        <v>254</v>
      </c>
      <c r="H912" s="53">
        <v>50255</v>
      </c>
      <c r="I912" s="53">
        <v>39664.379999999997</v>
      </c>
      <c r="J912" s="53">
        <v>89919.38</v>
      </c>
      <c r="K912" s="54">
        <v>148929.79999999999</v>
      </c>
      <c r="L912" s="54">
        <v>148929.79999999999</v>
      </c>
      <c r="M912" s="54">
        <v>148929.79999999999</v>
      </c>
      <c r="N912" s="53">
        <v>61240.17</v>
      </c>
      <c r="O912" s="50">
        <v>-59010.42</v>
      </c>
    </row>
    <row r="913" spans="1:15" ht="12" x14ac:dyDescent="0.2">
      <c r="A913" s="51" t="s">
        <v>300</v>
      </c>
      <c r="B913" s="45" t="s">
        <v>150</v>
      </c>
      <c r="C913" s="45" t="s">
        <v>147</v>
      </c>
      <c r="D913" s="46" t="s">
        <v>301</v>
      </c>
      <c r="E913" s="55" t="s">
        <v>255</v>
      </c>
      <c r="F913" s="56">
        <v>5111</v>
      </c>
      <c r="G913" s="57" t="s">
        <v>256</v>
      </c>
      <c r="H913" s="58">
        <v>0</v>
      </c>
      <c r="I913" s="58">
        <v>0</v>
      </c>
      <c r="J913" s="59">
        <v>0</v>
      </c>
      <c r="K913" s="60">
        <v>0</v>
      </c>
      <c r="L913" s="60">
        <v>0</v>
      </c>
      <c r="M913" s="60">
        <v>0</v>
      </c>
      <c r="N913" s="58">
        <v>0</v>
      </c>
      <c r="O913" s="50">
        <v>0</v>
      </c>
    </row>
    <row r="914" spans="1:15" ht="12" x14ac:dyDescent="0.2">
      <c r="A914" s="51" t="s">
        <v>300</v>
      </c>
      <c r="B914" s="45" t="s">
        <v>150</v>
      </c>
      <c r="C914" s="45" t="s">
        <v>147</v>
      </c>
      <c r="D914" s="46" t="s">
        <v>301</v>
      </c>
      <c r="E914" s="55" t="s">
        <v>257</v>
      </c>
      <c r="F914" s="56">
        <v>5151</v>
      </c>
      <c r="G914" s="57" t="s">
        <v>258</v>
      </c>
      <c r="H914" s="58">
        <v>0</v>
      </c>
      <c r="I914" s="58">
        <v>39664.379999999997</v>
      </c>
      <c r="J914" s="59">
        <v>39664.379999999997</v>
      </c>
      <c r="K914" s="60">
        <v>7935.34</v>
      </c>
      <c r="L914" s="60">
        <v>7935.34</v>
      </c>
      <c r="M914" s="60">
        <v>7935.34</v>
      </c>
      <c r="N914" s="58">
        <v>7935.34</v>
      </c>
      <c r="O914" s="50">
        <v>31729.040000000001</v>
      </c>
    </row>
    <row r="915" spans="1:15" ht="12" x14ac:dyDescent="0.2">
      <c r="A915" s="51" t="s">
        <v>300</v>
      </c>
      <c r="B915" s="45" t="s">
        <v>150</v>
      </c>
      <c r="C915" s="45" t="s">
        <v>147</v>
      </c>
      <c r="D915" s="46" t="s">
        <v>301</v>
      </c>
      <c r="E915" s="55" t="s">
        <v>257</v>
      </c>
      <c r="F915" s="56">
        <v>5152</v>
      </c>
      <c r="G915" s="57" t="s">
        <v>259</v>
      </c>
      <c r="H915" s="58">
        <v>0</v>
      </c>
      <c r="I915" s="58">
        <v>0</v>
      </c>
      <c r="J915" s="59">
        <v>0</v>
      </c>
      <c r="K915" s="60">
        <v>0</v>
      </c>
      <c r="L915" s="60">
        <v>0</v>
      </c>
      <c r="M915" s="60">
        <v>0</v>
      </c>
      <c r="N915" s="58">
        <v>0</v>
      </c>
      <c r="O915" s="50">
        <v>0</v>
      </c>
    </row>
    <row r="916" spans="1:15" ht="12" x14ac:dyDescent="0.2">
      <c r="A916" s="51" t="s">
        <v>300</v>
      </c>
      <c r="B916" s="45" t="s">
        <v>150</v>
      </c>
      <c r="C916" s="45" t="s">
        <v>147</v>
      </c>
      <c r="D916" s="46" t="s">
        <v>301</v>
      </c>
      <c r="E916" s="55" t="s">
        <v>257</v>
      </c>
      <c r="F916" s="56">
        <v>5153</v>
      </c>
      <c r="G916" s="57" t="s">
        <v>260</v>
      </c>
      <c r="H916" s="58">
        <v>0</v>
      </c>
      <c r="I916" s="58">
        <v>0</v>
      </c>
      <c r="J916" s="59">
        <v>0</v>
      </c>
      <c r="K916" s="60">
        <v>0</v>
      </c>
      <c r="L916" s="60">
        <v>0</v>
      </c>
      <c r="M916" s="60">
        <v>0</v>
      </c>
      <c r="N916" s="58">
        <v>0</v>
      </c>
      <c r="O916" s="50">
        <v>0</v>
      </c>
    </row>
    <row r="917" spans="1:15" ht="12" x14ac:dyDescent="0.2">
      <c r="A917" s="51" t="s">
        <v>300</v>
      </c>
      <c r="B917" s="45" t="s">
        <v>150</v>
      </c>
      <c r="C917" s="45" t="s">
        <v>147</v>
      </c>
      <c r="D917" s="46" t="s">
        <v>301</v>
      </c>
      <c r="E917" s="55" t="s">
        <v>255</v>
      </c>
      <c r="F917" s="56">
        <v>5231</v>
      </c>
      <c r="G917" s="57" t="s">
        <v>261</v>
      </c>
      <c r="H917" s="58">
        <v>0</v>
      </c>
      <c r="I917" s="58">
        <v>0</v>
      </c>
      <c r="J917" s="59">
        <v>0</v>
      </c>
      <c r="K917" s="60">
        <v>0</v>
      </c>
      <c r="L917" s="60">
        <v>0</v>
      </c>
      <c r="M917" s="60">
        <v>0</v>
      </c>
      <c r="N917" s="58">
        <v>0</v>
      </c>
      <c r="O917" s="50">
        <v>0</v>
      </c>
    </row>
    <row r="918" spans="1:15" ht="12" x14ac:dyDescent="0.2">
      <c r="A918" s="51" t="s">
        <v>300</v>
      </c>
      <c r="B918" s="45" t="s">
        <v>150</v>
      </c>
      <c r="C918" s="45" t="s">
        <v>147</v>
      </c>
      <c r="D918" s="46" t="s">
        <v>301</v>
      </c>
      <c r="E918" s="55" t="s">
        <v>262</v>
      </c>
      <c r="F918" s="56">
        <v>5411</v>
      </c>
      <c r="G918" s="57" t="s">
        <v>263</v>
      </c>
      <c r="H918" s="58">
        <v>0</v>
      </c>
      <c r="I918" s="58">
        <v>0</v>
      </c>
      <c r="J918" s="59">
        <v>0</v>
      </c>
      <c r="K918" s="60">
        <v>0</v>
      </c>
      <c r="L918" s="60">
        <v>0</v>
      </c>
      <c r="M918" s="60">
        <v>0</v>
      </c>
      <c r="N918" s="58">
        <v>0</v>
      </c>
      <c r="O918" s="50">
        <v>0</v>
      </c>
    </row>
    <row r="919" spans="1:15" ht="12" x14ac:dyDescent="0.2">
      <c r="A919" s="51" t="s">
        <v>300</v>
      </c>
      <c r="B919" s="45" t="s">
        <v>150</v>
      </c>
      <c r="C919" s="45" t="s">
        <v>147</v>
      </c>
      <c r="D919" s="46" t="s">
        <v>301</v>
      </c>
      <c r="E919" s="55" t="s">
        <v>262</v>
      </c>
      <c r="F919" s="56">
        <v>5491</v>
      </c>
      <c r="G919" s="57" t="s">
        <v>264</v>
      </c>
      <c r="H919" s="58">
        <v>7800</v>
      </c>
      <c r="I919" s="58">
        <v>0</v>
      </c>
      <c r="J919" s="59">
        <v>7800</v>
      </c>
      <c r="K919" s="60">
        <v>5689.65</v>
      </c>
      <c r="L919" s="60">
        <v>5689.65</v>
      </c>
      <c r="M919" s="60">
        <v>5689.65</v>
      </c>
      <c r="N919" s="58">
        <v>2.7284841053187847E-12</v>
      </c>
      <c r="O919" s="50">
        <v>2110.35</v>
      </c>
    </row>
    <row r="920" spans="1:15" ht="12" x14ac:dyDescent="0.2">
      <c r="A920" s="51" t="s">
        <v>300</v>
      </c>
      <c r="B920" s="45" t="s">
        <v>150</v>
      </c>
      <c r="C920" s="45" t="s">
        <v>147</v>
      </c>
      <c r="D920" s="46" t="s">
        <v>301</v>
      </c>
      <c r="E920" s="55" t="s">
        <v>255</v>
      </c>
      <c r="F920" s="56">
        <v>5631</v>
      </c>
      <c r="G920" s="57" t="s">
        <v>265</v>
      </c>
      <c r="H920" s="58">
        <v>26304</v>
      </c>
      <c r="I920" s="58">
        <v>0</v>
      </c>
      <c r="J920" s="59">
        <v>26304</v>
      </c>
      <c r="K920" s="60">
        <v>40344.83</v>
      </c>
      <c r="L920" s="60">
        <v>40344.83</v>
      </c>
      <c r="M920" s="60">
        <v>40344.83</v>
      </c>
      <c r="N920" s="58">
        <v>40344.83</v>
      </c>
      <c r="O920" s="50">
        <v>-14040.83</v>
      </c>
    </row>
    <row r="921" spans="1:15" ht="12" x14ac:dyDescent="0.2">
      <c r="A921" s="51" t="s">
        <v>300</v>
      </c>
      <c r="B921" s="45" t="s">
        <v>150</v>
      </c>
      <c r="C921" s="45" t="s">
        <v>147</v>
      </c>
      <c r="D921" s="46" t="s">
        <v>301</v>
      </c>
      <c r="E921" s="55" t="s">
        <v>255</v>
      </c>
      <c r="F921" s="56">
        <v>5632</v>
      </c>
      <c r="G921" s="57" t="s">
        <v>302</v>
      </c>
      <c r="H921" s="58">
        <v>0</v>
      </c>
      <c r="I921" s="58">
        <v>0</v>
      </c>
      <c r="J921" s="59">
        <v>0</v>
      </c>
      <c r="K921" s="60">
        <v>81999.98</v>
      </c>
      <c r="L921" s="60">
        <v>81999.98</v>
      </c>
      <c r="M921" s="60">
        <v>81999.98</v>
      </c>
      <c r="N921" s="58">
        <v>0</v>
      </c>
      <c r="O921" s="50">
        <v>-81999.98</v>
      </c>
    </row>
    <row r="922" spans="1:15" ht="12" x14ac:dyDescent="0.2">
      <c r="A922" s="51" t="s">
        <v>300</v>
      </c>
      <c r="B922" s="45" t="s">
        <v>150</v>
      </c>
      <c r="C922" s="45" t="s">
        <v>147</v>
      </c>
      <c r="D922" s="46" t="s">
        <v>301</v>
      </c>
      <c r="E922" s="55" t="s">
        <v>255</v>
      </c>
      <c r="F922" s="56">
        <v>5651</v>
      </c>
      <c r="G922" s="57" t="s">
        <v>266</v>
      </c>
      <c r="H922" s="58">
        <v>9135</v>
      </c>
      <c r="I922" s="58">
        <v>0</v>
      </c>
      <c r="J922" s="59">
        <v>9135</v>
      </c>
      <c r="K922" s="60">
        <v>12960</v>
      </c>
      <c r="L922" s="60">
        <v>12960</v>
      </c>
      <c r="M922" s="60">
        <v>12960</v>
      </c>
      <c r="N922" s="58">
        <v>12960</v>
      </c>
      <c r="O922" s="50">
        <v>-3825</v>
      </c>
    </row>
    <row r="923" spans="1:15" ht="12" x14ac:dyDescent="0.2">
      <c r="A923" s="51" t="s">
        <v>300</v>
      </c>
      <c r="B923" s="45" t="s">
        <v>150</v>
      </c>
      <c r="C923" s="45" t="s">
        <v>147</v>
      </c>
      <c r="D923" s="46" t="s">
        <v>301</v>
      </c>
      <c r="E923" s="55" t="s">
        <v>255</v>
      </c>
      <c r="F923" s="56">
        <v>5671</v>
      </c>
      <c r="G923" s="57" t="s">
        <v>267</v>
      </c>
      <c r="H923" s="58">
        <v>7016</v>
      </c>
      <c r="I923" s="58">
        <v>0</v>
      </c>
      <c r="J923" s="59">
        <v>7016</v>
      </c>
      <c r="K923" s="60">
        <v>0</v>
      </c>
      <c r="L923" s="60">
        <v>0</v>
      </c>
      <c r="M923" s="60">
        <v>0</v>
      </c>
      <c r="N923" s="58">
        <v>0</v>
      </c>
      <c r="O923" s="50">
        <v>7016</v>
      </c>
    </row>
    <row r="924" spans="1:15" ht="12" x14ac:dyDescent="0.2">
      <c r="A924" s="51" t="s">
        <v>300</v>
      </c>
      <c r="B924" s="45" t="s">
        <v>150</v>
      </c>
      <c r="C924" s="45" t="s">
        <v>147</v>
      </c>
      <c r="D924" s="46" t="s">
        <v>301</v>
      </c>
      <c r="E924" s="55" t="s">
        <v>268</v>
      </c>
      <c r="F924" s="56">
        <v>5911</v>
      </c>
      <c r="G924" s="57" t="s">
        <v>269</v>
      </c>
      <c r="H924" s="58">
        <v>0</v>
      </c>
      <c r="I924" s="58">
        <v>0</v>
      </c>
      <c r="J924" s="59">
        <v>0</v>
      </c>
      <c r="K924" s="60">
        <v>0</v>
      </c>
      <c r="L924" s="60">
        <v>0</v>
      </c>
      <c r="M924" s="60">
        <v>0</v>
      </c>
      <c r="N924" s="58">
        <v>0</v>
      </c>
      <c r="O924" s="50">
        <v>0</v>
      </c>
    </row>
    <row r="925" spans="1:15" ht="12" x14ac:dyDescent="0.2">
      <c r="A925" s="51" t="s">
        <v>300</v>
      </c>
      <c r="B925" s="45"/>
      <c r="C925" s="45" t="s">
        <v>147</v>
      </c>
      <c r="D925" s="46" t="s">
        <v>301</v>
      </c>
      <c r="E925" s="45"/>
      <c r="F925" s="47">
        <v>6000</v>
      </c>
      <c r="G925" s="52" t="s">
        <v>272</v>
      </c>
      <c r="H925" s="53">
        <v>0</v>
      </c>
      <c r="I925" s="53">
        <v>0</v>
      </c>
      <c r="J925" s="53">
        <v>0</v>
      </c>
      <c r="K925" s="53">
        <v>-2.1100277081131935E-10</v>
      </c>
      <c r="L925" s="53">
        <v>-2.1100277081131935E-10</v>
      </c>
      <c r="M925" s="53">
        <v>-2.1100277081131935E-10</v>
      </c>
      <c r="N925" s="53">
        <v>-1.1423253454267979E-9</v>
      </c>
      <c r="O925" s="50">
        <v>2.1100277081131935E-10</v>
      </c>
    </row>
    <row r="926" spans="1:15" ht="12" x14ac:dyDescent="0.2">
      <c r="A926" s="51" t="s">
        <v>300</v>
      </c>
      <c r="B926" s="45" t="s">
        <v>273</v>
      </c>
      <c r="C926" s="45" t="s">
        <v>147</v>
      </c>
      <c r="D926" s="46" t="s">
        <v>301</v>
      </c>
      <c r="E926" s="55" t="s">
        <v>274</v>
      </c>
      <c r="F926" s="56">
        <v>6131</v>
      </c>
      <c r="G926" s="62" t="s">
        <v>275</v>
      </c>
      <c r="H926" s="58">
        <v>0</v>
      </c>
      <c r="I926" s="58">
        <v>0</v>
      </c>
      <c r="J926" s="59">
        <v>0</v>
      </c>
      <c r="K926" s="60">
        <v>2.1827872842550278E-11</v>
      </c>
      <c r="L926" s="60">
        <v>2.1827872842550278E-11</v>
      </c>
      <c r="M926" s="60">
        <v>2.1827872842550278E-11</v>
      </c>
      <c r="N926" s="58">
        <v>2.1827872842550278E-11</v>
      </c>
      <c r="O926" s="50">
        <v>-2.1827872842550278E-11</v>
      </c>
    </row>
    <row r="927" spans="1:15" ht="12" x14ac:dyDescent="0.2">
      <c r="A927" s="51" t="s">
        <v>300</v>
      </c>
      <c r="B927" s="45" t="s">
        <v>273</v>
      </c>
      <c r="C927" s="45" t="s">
        <v>147</v>
      </c>
      <c r="D927" s="46" t="s">
        <v>301</v>
      </c>
      <c r="E927" s="55" t="s">
        <v>274</v>
      </c>
      <c r="F927" s="56">
        <v>6161</v>
      </c>
      <c r="G927" s="62" t="s">
        <v>276</v>
      </c>
      <c r="H927" s="58">
        <v>0</v>
      </c>
      <c r="I927" s="58">
        <v>0</v>
      </c>
      <c r="J927" s="59">
        <v>0</v>
      </c>
      <c r="K927" s="60">
        <v>0</v>
      </c>
      <c r="L927" s="60">
        <v>0</v>
      </c>
      <c r="M927" s="60">
        <v>0</v>
      </c>
      <c r="N927" s="58">
        <v>0</v>
      </c>
      <c r="O927" s="50">
        <v>0</v>
      </c>
    </row>
    <row r="928" spans="1:15" ht="12" x14ac:dyDescent="0.2">
      <c r="A928" s="51" t="s">
        <v>300</v>
      </c>
      <c r="B928" s="45" t="s">
        <v>273</v>
      </c>
      <c r="C928" s="45" t="s">
        <v>147</v>
      </c>
      <c r="D928" s="46" t="s">
        <v>301</v>
      </c>
      <c r="E928" s="55" t="s">
        <v>274</v>
      </c>
      <c r="F928" s="56">
        <v>6162</v>
      </c>
      <c r="G928" s="62" t="s">
        <v>277</v>
      </c>
      <c r="H928" s="60">
        <v>0</v>
      </c>
      <c r="I928" s="58">
        <v>0</v>
      </c>
      <c r="J928" s="59">
        <v>0</v>
      </c>
      <c r="K928" s="60">
        <v>-2.3283064365386963E-10</v>
      </c>
      <c r="L928" s="60">
        <v>-2.3283064365386963E-10</v>
      </c>
      <c r="M928" s="60">
        <v>-2.3283064365386963E-10</v>
      </c>
      <c r="N928" s="58">
        <v>-6.9849193096160889E-10</v>
      </c>
      <c r="O928" s="50">
        <v>2.3283064365386963E-10</v>
      </c>
    </row>
    <row r="929" spans="1:15" ht="12" x14ac:dyDescent="0.2">
      <c r="A929" s="51" t="s">
        <v>300</v>
      </c>
      <c r="B929" s="45" t="s">
        <v>273</v>
      </c>
      <c r="C929" s="45" t="s">
        <v>147</v>
      </c>
      <c r="D929" s="46" t="s">
        <v>301</v>
      </c>
      <c r="E929" s="55" t="s">
        <v>274</v>
      </c>
      <c r="F929" s="56">
        <v>6171</v>
      </c>
      <c r="G929" s="62" t="s">
        <v>278</v>
      </c>
      <c r="H929" s="58">
        <v>0</v>
      </c>
      <c r="I929" s="58">
        <v>0</v>
      </c>
      <c r="J929" s="59">
        <v>0</v>
      </c>
      <c r="K929" s="60">
        <v>0</v>
      </c>
      <c r="L929" s="60">
        <v>0</v>
      </c>
      <c r="M929" s="60">
        <v>0</v>
      </c>
      <c r="N929" s="58">
        <v>-4.6566128730773926E-10</v>
      </c>
      <c r="O929" s="50">
        <v>0</v>
      </c>
    </row>
    <row r="930" spans="1:15" ht="12" x14ac:dyDescent="0.2">
      <c r="A930" s="51" t="s">
        <v>300</v>
      </c>
      <c r="B930" s="45" t="s">
        <v>273</v>
      </c>
      <c r="C930" s="45" t="s">
        <v>147</v>
      </c>
      <c r="D930" s="46" t="s">
        <v>301</v>
      </c>
      <c r="E930" s="55" t="s">
        <v>274</v>
      </c>
      <c r="F930" s="56">
        <v>6221</v>
      </c>
      <c r="G930" s="62" t="s">
        <v>303</v>
      </c>
      <c r="H930" s="58">
        <v>0</v>
      </c>
      <c r="I930" s="58">
        <v>0</v>
      </c>
      <c r="J930" s="59">
        <v>0</v>
      </c>
      <c r="K930" s="60">
        <v>0</v>
      </c>
      <c r="L930" s="60">
        <v>0</v>
      </c>
      <c r="M930" s="60">
        <v>0</v>
      </c>
      <c r="N930" s="58">
        <v>0</v>
      </c>
      <c r="O930" s="50">
        <v>0</v>
      </c>
    </row>
    <row r="931" spans="1:15" ht="12" x14ac:dyDescent="0.2">
      <c r="A931" s="51"/>
      <c r="B931" s="45"/>
      <c r="C931" s="45"/>
      <c r="D931" s="66"/>
      <c r="E931" s="45"/>
      <c r="F931" s="47"/>
      <c r="G931" s="48" t="s">
        <v>304</v>
      </c>
      <c r="H931" s="49">
        <v>9676523</v>
      </c>
      <c r="I931" s="49">
        <v>6865216.7400000002</v>
      </c>
      <c r="J931" s="49">
        <v>16541739.74</v>
      </c>
      <c r="K931" s="49">
        <v>4770568.3499999996</v>
      </c>
      <c r="L931" s="49">
        <v>4770568.3499999996</v>
      </c>
      <c r="M931" s="49">
        <v>4770568.3499999996</v>
      </c>
      <c r="N931" s="49">
        <v>4743553.13</v>
      </c>
      <c r="O931" s="50">
        <v>11771171.390000001</v>
      </c>
    </row>
    <row r="932" spans="1:15" ht="12" x14ac:dyDescent="0.2">
      <c r="A932" s="51" t="s">
        <v>300</v>
      </c>
      <c r="B932" s="45"/>
      <c r="C932" s="45"/>
      <c r="D932" s="46" t="s">
        <v>305</v>
      </c>
      <c r="E932" s="45"/>
      <c r="F932" s="47">
        <v>1000</v>
      </c>
      <c r="G932" s="52" t="s">
        <v>149</v>
      </c>
      <c r="H932" s="53">
        <v>1235028</v>
      </c>
      <c r="I932" s="53">
        <v>74719.399999999994</v>
      </c>
      <c r="J932" s="53">
        <v>1309747.3999999999</v>
      </c>
      <c r="K932" s="54">
        <v>330053.05</v>
      </c>
      <c r="L932" s="54">
        <v>330053.05</v>
      </c>
      <c r="M932" s="54">
        <v>330053.05</v>
      </c>
      <c r="N932" s="53">
        <v>301656.14</v>
      </c>
      <c r="O932" s="50">
        <v>979694.35</v>
      </c>
    </row>
    <row r="933" spans="1:15" ht="12" x14ac:dyDescent="0.2">
      <c r="A933" s="51" t="s">
        <v>300</v>
      </c>
      <c r="B933" s="45" t="s">
        <v>150</v>
      </c>
      <c r="C933" s="45" t="s">
        <v>147</v>
      </c>
      <c r="D933" s="46" t="s">
        <v>305</v>
      </c>
      <c r="E933" s="55" t="s">
        <v>151</v>
      </c>
      <c r="F933" s="56">
        <v>1131</v>
      </c>
      <c r="G933" s="57" t="s">
        <v>152</v>
      </c>
      <c r="H933" s="58">
        <v>780992</v>
      </c>
      <c r="I933" s="58">
        <v>50417.64</v>
      </c>
      <c r="J933" s="59">
        <v>831409.64</v>
      </c>
      <c r="K933" s="60">
        <v>211256.03</v>
      </c>
      <c r="L933" s="60">
        <v>211256.03</v>
      </c>
      <c r="M933" s="60">
        <v>211256.03</v>
      </c>
      <c r="N933" s="58">
        <v>202612.08</v>
      </c>
      <c r="O933" s="50">
        <v>620153.61</v>
      </c>
    </row>
    <row r="934" spans="1:15" ht="12" x14ac:dyDescent="0.2">
      <c r="A934" s="51" t="s">
        <v>300</v>
      </c>
      <c r="B934" s="45" t="s">
        <v>150</v>
      </c>
      <c r="C934" s="45" t="s">
        <v>147</v>
      </c>
      <c r="D934" s="46" t="s">
        <v>305</v>
      </c>
      <c r="E934" s="55" t="s">
        <v>151</v>
      </c>
      <c r="F934" s="56">
        <v>1211</v>
      </c>
      <c r="G934" s="57" t="s">
        <v>154</v>
      </c>
      <c r="H934" s="58">
        <v>0</v>
      </c>
      <c r="I934" s="58">
        <v>0</v>
      </c>
      <c r="J934" s="59">
        <v>0</v>
      </c>
      <c r="K934" s="60">
        <v>0</v>
      </c>
      <c r="L934" s="60">
        <v>0</v>
      </c>
      <c r="M934" s="60">
        <v>0</v>
      </c>
      <c r="N934" s="58">
        <v>0</v>
      </c>
      <c r="O934" s="50">
        <v>0</v>
      </c>
    </row>
    <row r="935" spans="1:15" ht="12" x14ac:dyDescent="0.2">
      <c r="A935" s="51" t="s">
        <v>300</v>
      </c>
      <c r="B935" s="45" t="s">
        <v>150</v>
      </c>
      <c r="C935" s="45" t="s">
        <v>147</v>
      </c>
      <c r="D935" s="46" t="s">
        <v>305</v>
      </c>
      <c r="E935" s="55" t="s">
        <v>151</v>
      </c>
      <c r="F935" s="56">
        <v>1221</v>
      </c>
      <c r="G935" s="57" t="s">
        <v>153</v>
      </c>
      <c r="H935" s="58">
        <v>0</v>
      </c>
      <c r="I935" s="58">
        <v>0</v>
      </c>
      <c r="J935" s="59">
        <v>0</v>
      </c>
      <c r="K935" s="60">
        <v>0</v>
      </c>
      <c r="L935" s="60">
        <v>0</v>
      </c>
      <c r="M935" s="60">
        <v>0</v>
      </c>
      <c r="N935" s="58">
        <v>0</v>
      </c>
      <c r="O935" s="50">
        <v>0</v>
      </c>
    </row>
    <row r="936" spans="1:15" ht="12" x14ac:dyDescent="0.2">
      <c r="A936" s="51" t="s">
        <v>300</v>
      </c>
      <c r="B936" s="45" t="s">
        <v>150</v>
      </c>
      <c r="C936" s="45" t="s">
        <v>147</v>
      </c>
      <c r="D936" s="46" t="s">
        <v>305</v>
      </c>
      <c r="E936" s="55" t="s">
        <v>151</v>
      </c>
      <c r="F936" s="56">
        <v>1311</v>
      </c>
      <c r="G936" s="57" t="s">
        <v>155</v>
      </c>
      <c r="H936" s="58">
        <v>0</v>
      </c>
      <c r="I936" s="58">
        <v>0</v>
      </c>
      <c r="J936" s="59">
        <v>0</v>
      </c>
      <c r="K936" s="60">
        <v>0</v>
      </c>
      <c r="L936" s="60">
        <v>0</v>
      </c>
      <c r="M936" s="60">
        <v>0</v>
      </c>
      <c r="N936" s="58">
        <v>0</v>
      </c>
      <c r="O936" s="50">
        <v>0</v>
      </c>
    </row>
    <row r="937" spans="1:15" ht="12" x14ac:dyDescent="0.2">
      <c r="A937" s="51" t="s">
        <v>300</v>
      </c>
      <c r="B937" s="45" t="s">
        <v>150</v>
      </c>
      <c r="C937" s="45" t="s">
        <v>147</v>
      </c>
      <c r="D937" s="46" t="s">
        <v>305</v>
      </c>
      <c r="E937" s="55" t="s">
        <v>151</v>
      </c>
      <c r="F937" s="56">
        <v>1321</v>
      </c>
      <c r="G937" s="57" t="s">
        <v>156</v>
      </c>
      <c r="H937" s="58">
        <v>2079</v>
      </c>
      <c r="I937" s="58">
        <v>0</v>
      </c>
      <c r="J937" s="59">
        <v>2079</v>
      </c>
      <c r="K937" s="60">
        <v>514.26</v>
      </c>
      <c r="L937" s="60">
        <v>514.26</v>
      </c>
      <c r="M937" s="60">
        <v>514.26</v>
      </c>
      <c r="N937" s="58">
        <v>514.26</v>
      </c>
      <c r="O937" s="50">
        <v>1564.74</v>
      </c>
    </row>
    <row r="938" spans="1:15" ht="12" x14ac:dyDescent="0.2">
      <c r="A938" s="51" t="s">
        <v>300</v>
      </c>
      <c r="B938" s="45" t="s">
        <v>150</v>
      </c>
      <c r="C938" s="45" t="s">
        <v>147</v>
      </c>
      <c r="D938" s="46" t="s">
        <v>305</v>
      </c>
      <c r="E938" s="55" t="s">
        <v>151</v>
      </c>
      <c r="F938" s="56">
        <v>1322</v>
      </c>
      <c r="G938" s="57" t="s">
        <v>157</v>
      </c>
      <c r="H938" s="58">
        <v>21596</v>
      </c>
      <c r="I938" s="58">
        <v>1523.61</v>
      </c>
      <c r="J938" s="59">
        <v>23119.61</v>
      </c>
      <c r="K938" s="60">
        <v>5412.22</v>
      </c>
      <c r="L938" s="60">
        <v>5412.22</v>
      </c>
      <c r="M938" s="60">
        <v>5412.22</v>
      </c>
      <c r="N938" s="58">
        <v>5412.22</v>
      </c>
      <c r="O938" s="50">
        <v>17707.39</v>
      </c>
    </row>
    <row r="939" spans="1:15" ht="12" x14ac:dyDescent="0.2">
      <c r="A939" s="51" t="s">
        <v>300</v>
      </c>
      <c r="B939" s="45" t="s">
        <v>150</v>
      </c>
      <c r="C939" s="45" t="s">
        <v>147</v>
      </c>
      <c r="D939" s="46" t="s">
        <v>305</v>
      </c>
      <c r="E939" s="55" t="s">
        <v>151</v>
      </c>
      <c r="F939" s="56">
        <v>1323</v>
      </c>
      <c r="G939" s="57" t="s">
        <v>158</v>
      </c>
      <c r="H939" s="58">
        <v>82653</v>
      </c>
      <c r="I939" s="58">
        <v>5817.42</v>
      </c>
      <c r="J939" s="59">
        <v>88470.42</v>
      </c>
      <c r="K939" s="60">
        <v>0</v>
      </c>
      <c r="L939" s="60">
        <v>0</v>
      </c>
      <c r="M939" s="60">
        <v>0</v>
      </c>
      <c r="N939" s="58">
        <v>0</v>
      </c>
      <c r="O939" s="50">
        <v>88470.42</v>
      </c>
    </row>
    <row r="940" spans="1:15" ht="12" x14ac:dyDescent="0.2">
      <c r="A940" s="51" t="s">
        <v>300</v>
      </c>
      <c r="B940" s="45" t="s">
        <v>150</v>
      </c>
      <c r="C940" s="45" t="s">
        <v>147</v>
      </c>
      <c r="D940" s="46" t="s">
        <v>305</v>
      </c>
      <c r="E940" s="55" t="s">
        <v>151</v>
      </c>
      <c r="F940" s="56">
        <v>1331</v>
      </c>
      <c r="G940" s="57" t="s">
        <v>159</v>
      </c>
      <c r="H940" s="58">
        <v>0</v>
      </c>
      <c r="I940" s="58">
        <v>0</v>
      </c>
      <c r="J940" s="59">
        <v>0</v>
      </c>
      <c r="K940" s="60">
        <v>0</v>
      </c>
      <c r="L940" s="60">
        <v>0</v>
      </c>
      <c r="M940" s="60">
        <v>0</v>
      </c>
      <c r="N940" s="58">
        <v>0</v>
      </c>
      <c r="O940" s="50">
        <v>0</v>
      </c>
    </row>
    <row r="941" spans="1:15" ht="12" x14ac:dyDescent="0.2">
      <c r="A941" s="51" t="s">
        <v>300</v>
      </c>
      <c r="B941" s="45" t="s">
        <v>150</v>
      </c>
      <c r="C941" s="45" t="s">
        <v>147</v>
      </c>
      <c r="D941" s="46" t="s">
        <v>305</v>
      </c>
      <c r="E941" s="55" t="s">
        <v>151</v>
      </c>
      <c r="F941" s="56">
        <v>1341</v>
      </c>
      <c r="G941" s="57" t="s">
        <v>160</v>
      </c>
      <c r="H941" s="58">
        <v>9553</v>
      </c>
      <c r="I941" s="58">
        <v>0</v>
      </c>
      <c r="J941" s="59">
        <v>9553</v>
      </c>
      <c r="K941" s="60">
        <v>0</v>
      </c>
      <c r="L941" s="60">
        <v>0</v>
      </c>
      <c r="M941" s="60">
        <v>0</v>
      </c>
      <c r="N941" s="58">
        <v>0</v>
      </c>
      <c r="O941" s="50">
        <v>9553</v>
      </c>
    </row>
    <row r="942" spans="1:15" ht="12" x14ac:dyDescent="0.2">
      <c r="A942" s="51" t="s">
        <v>300</v>
      </c>
      <c r="B942" s="45" t="s">
        <v>161</v>
      </c>
      <c r="C942" s="45" t="s">
        <v>147</v>
      </c>
      <c r="D942" s="46" t="s">
        <v>305</v>
      </c>
      <c r="E942" s="55" t="s">
        <v>162</v>
      </c>
      <c r="F942" s="56">
        <v>1411</v>
      </c>
      <c r="G942" s="57" t="s">
        <v>163</v>
      </c>
      <c r="H942" s="58">
        <v>82026</v>
      </c>
      <c r="I942" s="58">
        <v>11402.6</v>
      </c>
      <c r="J942" s="59">
        <v>93428.6</v>
      </c>
      <c r="K942" s="60">
        <v>31826.959999999999</v>
      </c>
      <c r="L942" s="60">
        <v>31826.959999999999</v>
      </c>
      <c r="M942" s="60">
        <v>31826.959999999999</v>
      </c>
      <c r="N942" s="58">
        <v>25745.58</v>
      </c>
      <c r="O942" s="50">
        <v>61601.64</v>
      </c>
    </row>
    <row r="943" spans="1:15" ht="12" x14ac:dyDescent="0.2">
      <c r="A943" s="51" t="s">
        <v>300</v>
      </c>
      <c r="B943" s="45" t="s">
        <v>161</v>
      </c>
      <c r="C943" s="45" t="s">
        <v>147</v>
      </c>
      <c r="D943" s="46" t="s">
        <v>305</v>
      </c>
      <c r="E943" s="55" t="s">
        <v>162</v>
      </c>
      <c r="F943" s="56">
        <v>1421</v>
      </c>
      <c r="G943" s="57" t="s">
        <v>164</v>
      </c>
      <c r="H943" s="58">
        <v>44838</v>
      </c>
      <c r="I943" s="58">
        <v>0</v>
      </c>
      <c r="J943" s="59">
        <v>44838</v>
      </c>
      <c r="K943" s="60">
        <v>17830.740000000002</v>
      </c>
      <c r="L943" s="60">
        <v>17830.740000000002</v>
      </c>
      <c r="M943" s="60">
        <v>17830.740000000002</v>
      </c>
      <c r="N943" s="58">
        <v>11095.97</v>
      </c>
      <c r="O943" s="50">
        <v>27007.26</v>
      </c>
    </row>
    <row r="944" spans="1:15" ht="12" x14ac:dyDescent="0.2">
      <c r="A944" s="51" t="s">
        <v>300</v>
      </c>
      <c r="B944" s="45" t="s">
        <v>161</v>
      </c>
      <c r="C944" s="45" t="s">
        <v>147</v>
      </c>
      <c r="D944" s="46" t="s">
        <v>305</v>
      </c>
      <c r="E944" s="55" t="s">
        <v>162</v>
      </c>
      <c r="F944" s="56">
        <v>1431</v>
      </c>
      <c r="G944" s="57" t="s">
        <v>165</v>
      </c>
      <c r="H944" s="58">
        <v>46183</v>
      </c>
      <c r="I944" s="58">
        <v>0</v>
      </c>
      <c r="J944" s="59">
        <v>46183</v>
      </c>
      <c r="K944" s="60">
        <v>18365.64</v>
      </c>
      <c r="L944" s="60">
        <v>18365.64</v>
      </c>
      <c r="M944" s="60">
        <v>18365.64</v>
      </c>
      <c r="N944" s="58">
        <v>11428.83</v>
      </c>
      <c r="O944" s="50">
        <v>27817.360000000001</v>
      </c>
    </row>
    <row r="945" spans="1:15" ht="12" x14ac:dyDescent="0.2">
      <c r="A945" s="51" t="s">
        <v>300</v>
      </c>
      <c r="B945" s="45" t="s">
        <v>161</v>
      </c>
      <c r="C945" s="45" t="s">
        <v>147</v>
      </c>
      <c r="D945" s="46" t="s">
        <v>305</v>
      </c>
      <c r="E945" s="55" t="s">
        <v>162</v>
      </c>
      <c r="F945" s="56">
        <v>1441</v>
      </c>
      <c r="G945" s="57" t="s">
        <v>166</v>
      </c>
      <c r="H945" s="58">
        <v>1634</v>
      </c>
      <c r="I945" s="58">
        <v>0</v>
      </c>
      <c r="J945" s="59">
        <v>1634</v>
      </c>
      <c r="K945" s="60">
        <v>648.53</v>
      </c>
      <c r="L945" s="67">
        <v>648.53</v>
      </c>
      <c r="M945" s="60">
        <v>648.53</v>
      </c>
      <c r="N945" s="58">
        <v>648.53</v>
      </c>
      <c r="O945" s="50">
        <v>985.47</v>
      </c>
    </row>
    <row r="946" spans="1:15" ht="12" x14ac:dyDescent="0.2">
      <c r="A946" s="51" t="s">
        <v>300</v>
      </c>
      <c r="B946" s="45" t="s">
        <v>167</v>
      </c>
      <c r="C946" s="45" t="s">
        <v>147</v>
      </c>
      <c r="D946" s="46" t="s">
        <v>305</v>
      </c>
      <c r="E946" s="55" t="s">
        <v>151</v>
      </c>
      <c r="F946" s="56">
        <v>1521</v>
      </c>
      <c r="G946" s="57" t="s">
        <v>168</v>
      </c>
      <c r="H946" s="58">
        <v>0</v>
      </c>
      <c r="I946" s="58">
        <v>0</v>
      </c>
      <c r="J946" s="59">
        <v>0</v>
      </c>
      <c r="K946" s="60">
        <v>0</v>
      </c>
      <c r="L946" s="60">
        <v>0</v>
      </c>
      <c r="M946" s="60">
        <v>0</v>
      </c>
      <c r="N946" s="58">
        <v>0</v>
      </c>
      <c r="O946" s="50">
        <v>0</v>
      </c>
    </row>
    <row r="947" spans="1:15" ht="12" x14ac:dyDescent="0.2">
      <c r="A947" s="51" t="s">
        <v>300</v>
      </c>
      <c r="B947" s="45" t="s">
        <v>150</v>
      </c>
      <c r="C947" s="45" t="s">
        <v>147</v>
      </c>
      <c r="D947" s="46" t="s">
        <v>305</v>
      </c>
      <c r="E947" s="55" t="s">
        <v>151</v>
      </c>
      <c r="F947" s="56">
        <v>1522</v>
      </c>
      <c r="G947" s="57" t="s">
        <v>169</v>
      </c>
      <c r="H947" s="58">
        <v>0</v>
      </c>
      <c r="I947" s="58">
        <v>0</v>
      </c>
      <c r="J947" s="59">
        <v>0</v>
      </c>
      <c r="K947" s="60">
        <v>0</v>
      </c>
      <c r="L947" s="60">
        <v>0</v>
      </c>
      <c r="M947" s="60">
        <v>0</v>
      </c>
      <c r="N947" s="58">
        <v>0</v>
      </c>
      <c r="O947" s="50">
        <v>0</v>
      </c>
    </row>
    <row r="948" spans="1:15" ht="12" x14ac:dyDescent="0.2">
      <c r="A948" s="51" t="s">
        <v>300</v>
      </c>
      <c r="B948" s="45" t="s">
        <v>150</v>
      </c>
      <c r="C948" s="45" t="s">
        <v>147</v>
      </c>
      <c r="D948" s="46" t="s">
        <v>305</v>
      </c>
      <c r="E948" s="55" t="s">
        <v>151</v>
      </c>
      <c r="F948" s="56">
        <v>1541</v>
      </c>
      <c r="G948" s="57" t="s">
        <v>170</v>
      </c>
      <c r="H948" s="58">
        <v>136724</v>
      </c>
      <c r="I948" s="58">
        <v>5558.13</v>
      </c>
      <c r="J948" s="59">
        <v>142282.13</v>
      </c>
      <c r="K948" s="60">
        <v>41636.239999999998</v>
      </c>
      <c r="L948" s="60">
        <v>41636.239999999998</v>
      </c>
      <c r="M948" s="60">
        <v>41636.239999999998</v>
      </c>
      <c r="N948" s="58">
        <v>41636.239999999998</v>
      </c>
      <c r="O948" s="50">
        <v>100645.89</v>
      </c>
    </row>
    <row r="949" spans="1:15" ht="12" x14ac:dyDescent="0.2">
      <c r="A949" s="51" t="s">
        <v>300</v>
      </c>
      <c r="B949" s="45" t="s">
        <v>150</v>
      </c>
      <c r="C949" s="45" t="s">
        <v>147</v>
      </c>
      <c r="D949" s="46" t="s">
        <v>305</v>
      </c>
      <c r="E949" s="55" t="s">
        <v>151</v>
      </c>
      <c r="F949" s="56">
        <v>1542</v>
      </c>
      <c r="G949" s="57" t="s">
        <v>171</v>
      </c>
      <c r="H949" s="58">
        <v>26750</v>
      </c>
      <c r="I949" s="58">
        <v>0</v>
      </c>
      <c r="J949" s="59">
        <v>26750</v>
      </c>
      <c r="K949" s="60">
        <v>2562.4299999999998</v>
      </c>
      <c r="L949" s="60">
        <v>2562.4299999999998</v>
      </c>
      <c r="M949" s="60">
        <v>2562.4299999999998</v>
      </c>
      <c r="N949" s="58">
        <v>2562.4299999999998</v>
      </c>
      <c r="O949" s="50">
        <v>24187.57</v>
      </c>
    </row>
    <row r="950" spans="1:15" ht="12" x14ac:dyDescent="0.2">
      <c r="A950" s="51" t="s">
        <v>300</v>
      </c>
      <c r="B950" s="45" t="s">
        <v>150</v>
      </c>
      <c r="C950" s="45" t="s">
        <v>147</v>
      </c>
      <c r="D950" s="46" t="s">
        <v>305</v>
      </c>
      <c r="E950" s="55" t="s">
        <v>151</v>
      </c>
      <c r="F950" s="56">
        <v>1543</v>
      </c>
      <c r="G950" s="57" t="s">
        <v>172</v>
      </c>
      <c r="H950" s="58">
        <v>0</v>
      </c>
      <c r="I950" s="58">
        <v>0</v>
      </c>
      <c r="J950" s="59">
        <v>0</v>
      </c>
      <c r="K950" s="60">
        <v>0</v>
      </c>
      <c r="L950" s="60">
        <v>0</v>
      </c>
      <c r="M950" s="60">
        <v>0</v>
      </c>
      <c r="N950" s="58">
        <v>0</v>
      </c>
      <c r="O950" s="50">
        <v>0</v>
      </c>
    </row>
    <row r="951" spans="1:15" ht="12" x14ac:dyDescent="0.2">
      <c r="A951" s="51" t="s">
        <v>300</v>
      </c>
      <c r="B951" s="45" t="s">
        <v>150</v>
      </c>
      <c r="C951" s="45" t="s">
        <v>147</v>
      </c>
      <c r="D951" s="46" t="s">
        <v>305</v>
      </c>
      <c r="E951" s="55" t="s">
        <v>151</v>
      </c>
      <c r="F951" s="56">
        <v>1544</v>
      </c>
      <c r="G951" s="57" t="s">
        <v>173</v>
      </c>
      <c r="H951" s="58">
        <v>0</v>
      </c>
      <c r="I951" s="58">
        <v>0</v>
      </c>
      <c r="J951" s="59">
        <v>0</v>
      </c>
      <c r="K951" s="60">
        <v>0</v>
      </c>
      <c r="L951" s="60">
        <v>0</v>
      </c>
      <c r="M951" s="60">
        <v>0</v>
      </c>
      <c r="N951" s="58">
        <v>0</v>
      </c>
      <c r="O951" s="50">
        <v>0</v>
      </c>
    </row>
    <row r="952" spans="1:15" ht="12" x14ac:dyDescent="0.2">
      <c r="A952" s="51" t="s">
        <v>300</v>
      </c>
      <c r="B952" s="45"/>
      <c r="C952" s="45" t="s">
        <v>147</v>
      </c>
      <c r="D952" s="46" t="s">
        <v>305</v>
      </c>
      <c r="E952" s="45"/>
      <c r="F952" s="47">
        <v>2000</v>
      </c>
      <c r="G952" s="61" t="s">
        <v>174</v>
      </c>
      <c r="H952" s="53">
        <v>46258</v>
      </c>
      <c r="I952" s="53">
        <v>0</v>
      </c>
      <c r="J952" s="53">
        <v>46258</v>
      </c>
      <c r="K952" s="54">
        <v>17528.04</v>
      </c>
      <c r="L952" s="54">
        <v>17528.04</v>
      </c>
      <c r="M952" s="54">
        <v>17528.04</v>
      </c>
      <c r="N952" s="53">
        <v>16591.72</v>
      </c>
      <c r="O952" s="50">
        <v>28729.96</v>
      </c>
    </row>
    <row r="953" spans="1:15" ht="12" x14ac:dyDescent="0.2">
      <c r="A953" s="51" t="s">
        <v>300</v>
      </c>
      <c r="B953" s="45" t="s">
        <v>150</v>
      </c>
      <c r="C953" s="45" t="s">
        <v>147</v>
      </c>
      <c r="D953" s="46" t="s">
        <v>305</v>
      </c>
      <c r="E953" s="55" t="s">
        <v>175</v>
      </c>
      <c r="F953" s="56">
        <v>2111</v>
      </c>
      <c r="G953" s="57" t="s">
        <v>176</v>
      </c>
      <c r="H953" s="58">
        <v>8269</v>
      </c>
      <c r="I953" s="58">
        <v>0</v>
      </c>
      <c r="J953" s="59">
        <v>8269</v>
      </c>
      <c r="K953" s="60">
        <v>1867.74</v>
      </c>
      <c r="L953" s="60">
        <v>1867.74</v>
      </c>
      <c r="M953" s="60">
        <v>1867.74</v>
      </c>
      <c r="N953" s="58">
        <v>1867.74</v>
      </c>
      <c r="O953" s="50">
        <v>6401.26</v>
      </c>
    </row>
    <row r="954" spans="1:15" ht="12" x14ac:dyDescent="0.2">
      <c r="A954" s="51" t="s">
        <v>300</v>
      </c>
      <c r="B954" s="45" t="s">
        <v>150</v>
      </c>
      <c r="C954" s="45" t="s">
        <v>147</v>
      </c>
      <c r="D954" s="46" t="s">
        <v>305</v>
      </c>
      <c r="E954" s="55" t="s">
        <v>175</v>
      </c>
      <c r="F954" s="56">
        <v>2121</v>
      </c>
      <c r="G954" s="57" t="s">
        <v>177</v>
      </c>
      <c r="H954" s="58">
        <v>2473</v>
      </c>
      <c r="I954" s="58">
        <v>0</v>
      </c>
      <c r="J954" s="59">
        <v>2473</v>
      </c>
      <c r="K954" s="60">
        <v>1555.4</v>
      </c>
      <c r="L954" s="60">
        <v>1555.4</v>
      </c>
      <c r="M954" s="60">
        <v>1555.4</v>
      </c>
      <c r="N954" s="58">
        <v>1555.4</v>
      </c>
      <c r="O954" s="50">
        <v>917.6</v>
      </c>
    </row>
    <row r="955" spans="1:15" ht="12" x14ac:dyDescent="0.2">
      <c r="A955" s="51" t="s">
        <v>300</v>
      </c>
      <c r="B955" s="45" t="s">
        <v>150</v>
      </c>
      <c r="C955" s="45" t="s">
        <v>147</v>
      </c>
      <c r="D955" s="46" t="s">
        <v>305</v>
      </c>
      <c r="E955" s="55" t="s">
        <v>175</v>
      </c>
      <c r="F955" s="56">
        <v>2131</v>
      </c>
      <c r="G955" s="57" t="s">
        <v>178</v>
      </c>
      <c r="H955" s="58">
        <v>0</v>
      </c>
      <c r="I955" s="58">
        <v>0</v>
      </c>
      <c r="J955" s="59">
        <v>0</v>
      </c>
      <c r="K955" s="60">
        <v>0</v>
      </c>
      <c r="L955" s="60">
        <v>0</v>
      </c>
      <c r="M955" s="60">
        <v>0</v>
      </c>
      <c r="N955" s="58">
        <v>0</v>
      </c>
      <c r="O955" s="50">
        <v>0</v>
      </c>
    </row>
    <row r="956" spans="1:15" ht="12" x14ac:dyDescent="0.2">
      <c r="A956" s="51" t="s">
        <v>300</v>
      </c>
      <c r="B956" s="45" t="s">
        <v>150</v>
      </c>
      <c r="C956" s="45" t="s">
        <v>147</v>
      </c>
      <c r="D956" s="46" t="s">
        <v>305</v>
      </c>
      <c r="E956" s="55" t="s">
        <v>175</v>
      </c>
      <c r="F956" s="56">
        <v>2141</v>
      </c>
      <c r="G956" s="57" t="s">
        <v>179</v>
      </c>
      <c r="H956" s="58">
        <v>769</v>
      </c>
      <c r="I956" s="58">
        <v>0</v>
      </c>
      <c r="J956" s="59">
        <v>769</v>
      </c>
      <c r="K956" s="60">
        <v>0</v>
      </c>
      <c r="L956" s="60">
        <v>0</v>
      </c>
      <c r="M956" s="60">
        <v>0</v>
      </c>
      <c r="N956" s="58">
        <v>0</v>
      </c>
      <c r="O956" s="50">
        <v>769</v>
      </c>
    </row>
    <row r="957" spans="1:15" ht="12" x14ac:dyDescent="0.2">
      <c r="A957" s="51" t="s">
        <v>300</v>
      </c>
      <c r="B957" s="45" t="s">
        <v>150</v>
      </c>
      <c r="C957" s="45" t="s">
        <v>147</v>
      </c>
      <c r="D957" s="46" t="s">
        <v>305</v>
      </c>
      <c r="E957" s="55" t="s">
        <v>175</v>
      </c>
      <c r="F957" s="56">
        <v>2151</v>
      </c>
      <c r="G957" s="57" t="s">
        <v>180</v>
      </c>
      <c r="H957" s="58">
        <v>0</v>
      </c>
      <c r="I957" s="58">
        <v>0</v>
      </c>
      <c r="J957" s="59">
        <v>0</v>
      </c>
      <c r="K957" s="60">
        <v>0</v>
      </c>
      <c r="L957" s="60">
        <v>0</v>
      </c>
      <c r="M957" s="60">
        <v>0</v>
      </c>
      <c r="N957" s="58">
        <v>0</v>
      </c>
      <c r="O957" s="50">
        <v>0</v>
      </c>
    </row>
    <row r="958" spans="1:15" ht="12" x14ac:dyDescent="0.2">
      <c r="A958" s="51" t="s">
        <v>300</v>
      </c>
      <c r="B958" s="45" t="s">
        <v>150</v>
      </c>
      <c r="C958" s="45" t="s">
        <v>147</v>
      </c>
      <c r="D958" s="46" t="s">
        <v>305</v>
      </c>
      <c r="E958" s="55" t="s">
        <v>175</v>
      </c>
      <c r="F958" s="56">
        <v>2161</v>
      </c>
      <c r="G958" s="57" t="s">
        <v>181</v>
      </c>
      <c r="H958" s="58">
        <v>0</v>
      </c>
      <c r="I958" s="58">
        <v>0</v>
      </c>
      <c r="J958" s="59">
        <v>0</v>
      </c>
      <c r="K958" s="60">
        <v>0</v>
      </c>
      <c r="L958" s="60">
        <v>0</v>
      </c>
      <c r="M958" s="60">
        <v>0</v>
      </c>
      <c r="N958" s="58">
        <v>0</v>
      </c>
      <c r="O958" s="50">
        <v>0</v>
      </c>
    </row>
    <row r="959" spans="1:15" ht="12" x14ac:dyDescent="0.2">
      <c r="A959" s="51" t="s">
        <v>300</v>
      </c>
      <c r="B959" s="45" t="s">
        <v>150</v>
      </c>
      <c r="C959" s="45" t="s">
        <v>147</v>
      </c>
      <c r="D959" s="46" t="s">
        <v>305</v>
      </c>
      <c r="E959" s="55" t="s">
        <v>175</v>
      </c>
      <c r="F959" s="56">
        <v>2171</v>
      </c>
      <c r="G959" s="57" t="s">
        <v>182</v>
      </c>
      <c r="H959" s="58">
        <v>0</v>
      </c>
      <c r="I959" s="58">
        <v>0</v>
      </c>
      <c r="J959" s="59">
        <v>0</v>
      </c>
      <c r="K959" s="60">
        <v>0</v>
      </c>
      <c r="L959" s="60">
        <v>0</v>
      </c>
      <c r="M959" s="60">
        <v>0</v>
      </c>
      <c r="N959" s="58">
        <v>0</v>
      </c>
      <c r="O959" s="50">
        <v>0</v>
      </c>
    </row>
    <row r="960" spans="1:15" ht="12" x14ac:dyDescent="0.2">
      <c r="A960" s="51" t="s">
        <v>300</v>
      </c>
      <c r="B960" s="45" t="s">
        <v>150</v>
      </c>
      <c r="C960" s="45" t="s">
        <v>147</v>
      </c>
      <c r="D960" s="46" t="s">
        <v>305</v>
      </c>
      <c r="E960" s="55" t="s">
        <v>175</v>
      </c>
      <c r="F960" s="56">
        <v>2211</v>
      </c>
      <c r="G960" s="57" t="s">
        <v>183</v>
      </c>
      <c r="H960" s="58">
        <v>0</v>
      </c>
      <c r="I960" s="58">
        <v>0</v>
      </c>
      <c r="J960" s="59">
        <v>0</v>
      </c>
      <c r="K960" s="60">
        <v>387.69</v>
      </c>
      <c r="L960" s="60">
        <v>387.69</v>
      </c>
      <c r="M960" s="60">
        <v>387.69</v>
      </c>
      <c r="N960" s="58">
        <v>387.69</v>
      </c>
      <c r="O960" s="50">
        <v>-387.69</v>
      </c>
    </row>
    <row r="961" spans="1:15" ht="12" x14ac:dyDescent="0.2">
      <c r="A961" s="51" t="s">
        <v>300</v>
      </c>
      <c r="B961" s="45" t="s">
        <v>150</v>
      </c>
      <c r="C961" s="45" t="s">
        <v>147</v>
      </c>
      <c r="D961" s="46" t="s">
        <v>305</v>
      </c>
      <c r="E961" s="55" t="s">
        <v>175</v>
      </c>
      <c r="F961" s="56">
        <v>2231</v>
      </c>
      <c r="G961" s="57" t="s">
        <v>184</v>
      </c>
      <c r="H961" s="58">
        <v>960</v>
      </c>
      <c r="I961" s="58">
        <v>0</v>
      </c>
      <c r="J961" s="59">
        <v>960</v>
      </c>
      <c r="K961" s="60">
        <v>490.16</v>
      </c>
      <c r="L961" s="60">
        <v>490.16</v>
      </c>
      <c r="M961" s="60">
        <v>490.16</v>
      </c>
      <c r="N961" s="58">
        <v>470.68</v>
      </c>
      <c r="O961" s="50">
        <v>469.84</v>
      </c>
    </row>
    <row r="962" spans="1:15" ht="12" x14ac:dyDescent="0.2">
      <c r="A962" s="51" t="s">
        <v>300</v>
      </c>
      <c r="B962" s="45" t="s">
        <v>150</v>
      </c>
      <c r="C962" s="45" t="s">
        <v>147</v>
      </c>
      <c r="D962" s="46" t="s">
        <v>305</v>
      </c>
      <c r="E962" s="55" t="s">
        <v>175</v>
      </c>
      <c r="F962" s="56">
        <v>2411</v>
      </c>
      <c r="G962" s="57" t="s">
        <v>185</v>
      </c>
      <c r="H962" s="58">
        <v>900</v>
      </c>
      <c r="I962" s="58">
        <v>0</v>
      </c>
      <c r="J962" s="59">
        <v>900</v>
      </c>
      <c r="K962" s="60">
        <v>0</v>
      </c>
      <c r="L962" s="60">
        <v>0</v>
      </c>
      <c r="M962" s="60">
        <v>0</v>
      </c>
      <c r="N962" s="58">
        <v>0</v>
      </c>
      <c r="O962" s="50">
        <v>900</v>
      </c>
    </row>
    <row r="963" spans="1:15" ht="12" x14ac:dyDescent="0.2">
      <c r="A963" s="51" t="s">
        <v>300</v>
      </c>
      <c r="B963" s="45" t="s">
        <v>150</v>
      </c>
      <c r="C963" s="45" t="s">
        <v>147</v>
      </c>
      <c r="D963" s="46" t="s">
        <v>305</v>
      </c>
      <c r="E963" s="55" t="s">
        <v>175</v>
      </c>
      <c r="F963" s="56">
        <v>2461</v>
      </c>
      <c r="G963" s="57" t="s">
        <v>186</v>
      </c>
      <c r="H963" s="58">
        <v>860</v>
      </c>
      <c r="I963" s="58">
        <v>0</v>
      </c>
      <c r="J963" s="59">
        <v>860</v>
      </c>
      <c r="K963" s="60">
        <v>0</v>
      </c>
      <c r="L963" s="60">
        <v>0</v>
      </c>
      <c r="M963" s="60">
        <v>0</v>
      </c>
      <c r="N963" s="58">
        <v>0</v>
      </c>
      <c r="O963" s="50">
        <v>860</v>
      </c>
    </row>
    <row r="964" spans="1:15" ht="12" x14ac:dyDescent="0.2">
      <c r="A964" s="51" t="s">
        <v>300</v>
      </c>
      <c r="B964" s="45" t="s">
        <v>150</v>
      </c>
      <c r="C964" s="45" t="s">
        <v>147</v>
      </c>
      <c r="D964" s="46" t="s">
        <v>305</v>
      </c>
      <c r="E964" s="55" t="s">
        <v>175</v>
      </c>
      <c r="F964" s="56">
        <v>2471</v>
      </c>
      <c r="G964" s="57" t="s">
        <v>187</v>
      </c>
      <c r="H964" s="58">
        <v>0</v>
      </c>
      <c r="I964" s="58">
        <v>0</v>
      </c>
      <c r="J964" s="59">
        <v>0</v>
      </c>
      <c r="K964" s="60">
        <v>0</v>
      </c>
      <c r="L964" s="60">
        <v>0</v>
      </c>
      <c r="M964" s="60">
        <v>0</v>
      </c>
      <c r="N964" s="58">
        <v>0</v>
      </c>
      <c r="O964" s="50">
        <v>0</v>
      </c>
    </row>
    <row r="965" spans="1:15" ht="12" x14ac:dyDescent="0.2">
      <c r="A965" s="51" t="s">
        <v>300</v>
      </c>
      <c r="B965" s="45" t="s">
        <v>150</v>
      </c>
      <c r="C965" s="45" t="s">
        <v>147</v>
      </c>
      <c r="D965" s="46" t="s">
        <v>305</v>
      </c>
      <c r="E965" s="55" t="s">
        <v>175</v>
      </c>
      <c r="F965" s="56">
        <v>2481</v>
      </c>
      <c r="G965" s="57" t="s">
        <v>188</v>
      </c>
      <c r="H965" s="58">
        <v>0</v>
      </c>
      <c r="I965" s="58">
        <v>0</v>
      </c>
      <c r="J965" s="59">
        <v>0</v>
      </c>
      <c r="K965" s="60">
        <v>0</v>
      </c>
      <c r="L965" s="60">
        <v>0</v>
      </c>
      <c r="M965" s="60">
        <v>0</v>
      </c>
      <c r="N965" s="58">
        <v>0</v>
      </c>
      <c r="O965" s="50">
        <v>0</v>
      </c>
    </row>
    <row r="966" spans="1:15" ht="12" x14ac:dyDescent="0.2">
      <c r="A966" s="51" t="s">
        <v>300</v>
      </c>
      <c r="B966" s="45" t="s">
        <v>150</v>
      </c>
      <c r="C966" s="45" t="s">
        <v>147</v>
      </c>
      <c r="D966" s="46" t="s">
        <v>305</v>
      </c>
      <c r="E966" s="55" t="s">
        <v>175</v>
      </c>
      <c r="F966" s="56">
        <v>2491</v>
      </c>
      <c r="G966" s="57" t="s">
        <v>189</v>
      </c>
      <c r="H966" s="58">
        <v>0</v>
      </c>
      <c r="I966" s="58">
        <v>0</v>
      </c>
      <c r="J966" s="59">
        <v>0</v>
      </c>
      <c r="K966" s="60">
        <v>0</v>
      </c>
      <c r="L966" s="60">
        <v>0</v>
      </c>
      <c r="M966" s="60">
        <v>0</v>
      </c>
      <c r="N966" s="58">
        <v>0</v>
      </c>
      <c r="O966" s="50">
        <v>0</v>
      </c>
    </row>
    <row r="967" spans="1:15" ht="12" x14ac:dyDescent="0.2">
      <c r="A967" s="51" t="s">
        <v>300</v>
      </c>
      <c r="B967" s="45" t="s">
        <v>150</v>
      </c>
      <c r="C967" s="45" t="s">
        <v>147</v>
      </c>
      <c r="D967" s="46" t="s">
        <v>305</v>
      </c>
      <c r="E967" s="55" t="s">
        <v>175</v>
      </c>
      <c r="F967" s="56">
        <v>2492</v>
      </c>
      <c r="G967" s="57" t="s">
        <v>190</v>
      </c>
      <c r="H967" s="58">
        <v>0</v>
      </c>
      <c r="I967" s="58">
        <v>0</v>
      </c>
      <c r="J967" s="59">
        <v>0</v>
      </c>
      <c r="K967" s="60">
        <v>0</v>
      </c>
      <c r="L967" s="60">
        <v>0</v>
      </c>
      <c r="M967" s="60">
        <v>0</v>
      </c>
      <c r="N967" s="58">
        <v>0</v>
      </c>
      <c r="O967" s="50">
        <v>0</v>
      </c>
    </row>
    <row r="968" spans="1:15" ht="12" x14ac:dyDescent="0.2">
      <c r="A968" s="51" t="s">
        <v>300</v>
      </c>
      <c r="B968" s="45" t="s">
        <v>150</v>
      </c>
      <c r="C968" s="45" t="s">
        <v>147</v>
      </c>
      <c r="D968" s="46" t="s">
        <v>305</v>
      </c>
      <c r="E968" s="55" t="s">
        <v>175</v>
      </c>
      <c r="F968" s="56">
        <v>2531</v>
      </c>
      <c r="G968" s="57" t="s">
        <v>191</v>
      </c>
      <c r="H968" s="58">
        <v>0</v>
      </c>
      <c r="I968" s="58">
        <v>0</v>
      </c>
      <c r="J968" s="59">
        <v>0</v>
      </c>
      <c r="K968" s="60">
        <v>0</v>
      </c>
      <c r="L968" s="60">
        <v>0</v>
      </c>
      <c r="M968" s="60">
        <v>0</v>
      </c>
      <c r="N968" s="58">
        <v>0</v>
      </c>
      <c r="O968" s="50">
        <v>0</v>
      </c>
    </row>
    <row r="969" spans="1:15" ht="12" x14ac:dyDescent="0.2">
      <c r="A969" s="51" t="s">
        <v>300</v>
      </c>
      <c r="B969" s="45" t="s">
        <v>150</v>
      </c>
      <c r="C969" s="45" t="s">
        <v>147</v>
      </c>
      <c r="D969" s="46" t="s">
        <v>305</v>
      </c>
      <c r="E969" s="55" t="s">
        <v>175</v>
      </c>
      <c r="F969" s="56">
        <v>2551</v>
      </c>
      <c r="G969" s="57" t="s">
        <v>192</v>
      </c>
      <c r="H969" s="58">
        <v>0</v>
      </c>
      <c r="I969" s="58">
        <v>0</v>
      </c>
      <c r="J969" s="59">
        <v>0</v>
      </c>
      <c r="K969" s="60">
        <v>0</v>
      </c>
      <c r="L969" s="60">
        <v>0</v>
      </c>
      <c r="M969" s="60">
        <v>0</v>
      </c>
      <c r="N969" s="58">
        <v>0</v>
      </c>
      <c r="O969" s="50">
        <v>0</v>
      </c>
    </row>
    <row r="970" spans="1:15" ht="12" x14ac:dyDescent="0.2">
      <c r="A970" s="51" t="s">
        <v>300</v>
      </c>
      <c r="B970" s="45" t="s">
        <v>150</v>
      </c>
      <c r="C970" s="45" t="s">
        <v>147</v>
      </c>
      <c r="D970" s="46" t="s">
        <v>305</v>
      </c>
      <c r="E970" s="55" t="s">
        <v>175</v>
      </c>
      <c r="F970" s="56">
        <v>2591</v>
      </c>
      <c r="G970" s="57" t="s">
        <v>193</v>
      </c>
      <c r="H970" s="58">
        <v>400</v>
      </c>
      <c r="I970" s="58">
        <v>0</v>
      </c>
      <c r="J970" s="59">
        <v>400</v>
      </c>
      <c r="K970" s="60">
        <v>369</v>
      </c>
      <c r="L970" s="60">
        <v>369</v>
      </c>
      <c r="M970" s="60">
        <v>369</v>
      </c>
      <c r="N970" s="58">
        <v>369</v>
      </c>
      <c r="O970" s="50">
        <v>31</v>
      </c>
    </row>
    <row r="971" spans="1:15" ht="12" x14ac:dyDescent="0.2">
      <c r="A971" s="51" t="s">
        <v>300</v>
      </c>
      <c r="B971" s="45" t="s">
        <v>150</v>
      </c>
      <c r="C971" s="45" t="s">
        <v>147</v>
      </c>
      <c r="D971" s="46" t="s">
        <v>305</v>
      </c>
      <c r="E971" s="55" t="s">
        <v>175</v>
      </c>
      <c r="F971" s="56">
        <v>2611</v>
      </c>
      <c r="G971" s="57" t="s">
        <v>194</v>
      </c>
      <c r="H971" s="58">
        <v>27436</v>
      </c>
      <c r="I971" s="58">
        <v>0</v>
      </c>
      <c r="J971" s="59">
        <v>27436</v>
      </c>
      <c r="K971" s="60">
        <v>7828.45</v>
      </c>
      <c r="L971" s="60">
        <v>7828.45</v>
      </c>
      <c r="M971" s="60">
        <v>7828.45</v>
      </c>
      <c r="N971" s="58">
        <v>6911.61</v>
      </c>
      <c r="O971" s="50">
        <v>19607.55</v>
      </c>
    </row>
    <row r="972" spans="1:15" ht="12" x14ac:dyDescent="0.2">
      <c r="A972" s="51" t="s">
        <v>300</v>
      </c>
      <c r="B972" s="45" t="s">
        <v>150</v>
      </c>
      <c r="C972" s="45" t="s">
        <v>147</v>
      </c>
      <c r="D972" s="46" t="s">
        <v>305</v>
      </c>
      <c r="E972" s="55" t="s">
        <v>175</v>
      </c>
      <c r="F972" s="56">
        <v>2612</v>
      </c>
      <c r="G972" s="57" t="s">
        <v>195</v>
      </c>
      <c r="H972" s="58">
        <v>0</v>
      </c>
      <c r="I972" s="58">
        <v>0</v>
      </c>
      <c r="J972" s="59">
        <v>0</v>
      </c>
      <c r="K972" s="60">
        <v>0</v>
      </c>
      <c r="L972" s="60">
        <v>0</v>
      </c>
      <c r="M972" s="60">
        <v>0</v>
      </c>
      <c r="N972" s="58">
        <v>0</v>
      </c>
      <c r="O972" s="50">
        <v>0</v>
      </c>
    </row>
    <row r="973" spans="1:15" ht="12" x14ac:dyDescent="0.2">
      <c r="A973" s="51" t="s">
        <v>300</v>
      </c>
      <c r="B973" s="45" t="s">
        <v>150</v>
      </c>
      <c r="C973" s="45" t="s">
        <v>147</v>
      </c>
      <c r="D973" s="46" t="s">
        <v>305</v>
      </c>
      <c r="E973" s="55" t="s">
        <v>175</v>
      </c>
      <c r="F973" s="56">
        <v>2711</v>
      </c>
      <c r="G973" s="57" t="s">
        <v>196</v>
      </c>
      <c r="H973" s="58">
        <v>3600</v>
      </c>
      <c r="I973" s="58">
        <v>0</v>
      </c>
      <c r="J973" s="59">
        <v>3600</v>
      </c>
      <c r="K973" s="60">
        <v>4590</v>
      </c>
      <c r="L973" s="60">
        <v>4590</v>
      </c>
      <c r="M973" s="60">
        <v>4590</v>
      </c>
      <c r="N973" s="58">
        <v>4590</v>
      </c>
      <c r="O973" s="50">
        <v>-990</v>
      </c>
    </row>
    <row r="974" spans="1:15" ht="12" x14ac:dyDescent="0.2">
      <c r="A974" s="51" t="s">
        <v>300</v>
      </c>
      <c r="B974" s="45" t="s">
        <v>150</v>
      </c>
      <c r="C974" s="45" t="s">
        <v>147</v>
      </c>
      <c r="D974" s="46" t="s">
        <v>305</v>
      </c>
      <c r="E974" s="55" t="s">
        <v>175</v>
      </c>
      <c r="F974" s="56">
        <v>2712</v>
      </c>
      <c r="G974" s="57" t="s">
        <v>197</v>
      </c>
      <c r="H974" s="58">
        <v>0</v>
      </c>
      <c r="I974" s="58">
        <v>0</v>
      </c>
      <c r="J974" s="59">
        <v>0</v>
      </c>
      <c r="K974" s="60">
        <v>0</v>
      </c>
      <c r="L974" s="60">
        <v>0</v>
      </c>
      <c r="M974" s="60">
        <v>0</v>
      </c>
      <c r="N974" s="58">
        <v>0</v>
      </c>
      <c r="O974" s="50">
        <v>0</v>
      </c>
    </row>
    <row r="975" spans="1:15" ht="12" x14ac:dyDescent="0.2">
      <c r="A975" s="51" t="s">
        <v>300</v>
      </c>
      <c r="B975" s="45" t="s">
        <v>150</v>
      </c>
      <c r="C975" s="45" t="s">
        <v>147</v>
      </c>
      <c r="D975" s="46" t="s">
        <v>305</v>
      </c>
      <c r="E975" s="55" t="s">
        <v>175</v>
      </c>
      <c r="F975" s="56">
        <v>2721</v>
      </c>
      <c r="G975" s="57" t="s">
        <v>198</v>
      </c>
      <c r="H975" s="58">
        <v>591</v>
      </c>
      <c r="I975" s="58">
        <v>0</v>
      </c>
      <c r="J975" s="59">
        <v>591</v>
      </c>
      <c r="K975" s="60">
        <v>0</v>
      </c>
      <c r="L975" s="60">
        <v>0</v>
      </c>
      <c r="M975" s="60">
        <v>0</v>
      </c>
      <c r="N975" s="58">
        <v>0</v>
      </c>
      <c r="O975" s="50">
        <v>591</v>
      </c>
    </row>
    <row r="976" spans="1:15" ht="12" x14ac:dyDescent="0.2">
      <c r="A976" s="51" t="s">
        <v>300</v>
      </c>
      <c r="B976" s="45" t="s">
        <v>150</v>
      </c>
      <c r="C976" s="45" t="s">
        <v>147</v>
      </c>
      <c r="D976" s="46" t="s">
        <v>305</v>
      </c>
      <c r="E976" s="55" t="s">
        <v>175</v>
      </c>
      <c r="F976" s="56">
        <v>2731</v>
      </c>
      <c r="G976" s="57" t="s">
        <v>199</v>
      </c>
      <c r="H976" s="58">
        <v>0</v>
      </c>
      <c r="I976" s="58">
        <v>0</v>
      </c>
      <c r="J976" s="59">
        <v>0</v>
      </c>
      <c r="K976" s="60">
        <v>0</v>
      </c>
      <c r="L976" s="60">
        <v>0</v>
      </c>
      <c r="M976" s="60">
        <v>0</v>
      </c>
      <c r="N976" s="58">
        <v>0</v>
      </c>
      <c r="O976" s="50">
        <v>0</v>
      </c>
    </row>
    <row r="977" spans="1:15" ht="12" x14ac:dyDescent="0.2">
      <c r="A977" s="51" t="s">
        <v>300</v>
      </c>
      <c r="B977" s="45" t="s">
        <v>150</v>
      </c>
      <c r="C977" s="45" t="s">
        <v>147</v>
      </c>
      <c r="D977" s="46" t="s">
        <v>305</v>
      </c>
      <c r="E977" s="55" t="s">
        <v>175</v>
      </c>
      <c r="F977" s="56">
        <v>2911</v>
      </c>
      <c r="G977" s="57" t="s">
        <v>200</v>
      </c>
      <c r="H977" s="58">
        <v>0</v>
      </c>
      <c r="I977" s="58">
        <v>0</v>
      </c>
      <c r="J977" s="59">
        <v>0</v>
      </c>
      <c r="K977" s="60">
        <v>439.6</v>
      </c>
      <c r="L977" s="60">
        <v>439.6</v>
      </c>
      <c r="M977" s="60">
        <v>439.6</v>
      </c>
      <c r="N977" s="58">
        <v>439.6</v>
      </c>
      <c r="O977" s="50">
        <v>-439.6</v>
      </c>
    </row>
    <row r="978" spans="1:15" ht="12" x14ac:dyDescent="0.2">
      <c r="A978" s="51" t="s">
        <v>300</v>
      </c>
      <c r="B978" s="45"/>
      <c r="C978" s="45" t="s">
        <v>147</v>
      </c>
      <c r="D978" s="46" t="s">
        <v>305</v>
      </c>
      <c r="E978" s="45"/>
      <c r="F978" s="47">
        <v>3000</v>
      </c>
      <c r="G978" s="61" t="s">
        <v>201</v>
      </c>
      <c r="H978" s="53">
        <v>55635</v>
      </c>
      <c r="I978" s="53">
        <v>277065</v>
      </c>
      <c r="J978" s="53">
        <v>332700</v>
      </c>
      <c r="K978" s="54">
        <v>13627.64</v>
      </c>
      <c r="L978" s="54">
        <v>13627.64</v>
      </c>
      <c r="M978" s="54">
        <v>13627.64</v>
      </c>
      <c r="N978" s="53">
        <v>15945.65</v>
      </c>
      <c r="O978" s="50">
        <v>319072.36</v>
      </c>
    </row>
    <row r="979" spans="1:15" ht="12" x14ac:dyDescent="0.2">
      <c r="A979" s="51" t="s">
        <v>300</v>
      </c>
      <c r="B979" s="45" t="s">
        <v>150</v>
      </c>
      <c r="C979" s="45" t="s">
        <v>147</v>
      </c>
      <c r="D979" s="46" t="s">
        <v>305</v>
      </c>
      <c r="E979" s="55" t="s">
        <v>175</v>
      </c>
      <c r="F979" s="56">
        <v>3111</v>
      </c>
      <c r="G979" s="57" t="s">
        <v>202</v>
      </c>
      <c r="H979" s="58">
        <v>5831</v>
      </c>
      <c r="I979" s="58">
        <v>0</v>
      </c>
      <c r="J979" s="59">
        <v>5831</v>
      </c>
      <c r="K979" s="60">
        <v>1721.65</v>
      </c>
      <c r="L979" s="60">
        <v>1721.65</v>
      </c>
      <c r="M979" s="60">
        <v>1721.65</v>
      </c>
      <c r="N979" s="58">
        <v>1721.65</v>
      </c>
      <c r="O979" s="50">
        <v>4109.3500000000004</v>
      </c>
    </row>
    <row r="980" spans="1:15" ht="12" x14ac:dyDescent="0.2">
      <c r="A980" s="51" t="s">
        <v>300</v>
      </c>
      <c r="B980" s="45" t="s">
        <v>150</v>
      </c>
      <c r="C980" s="45" t="s">
        <v>147</v>
      </c>
      <c r="D980" s="46" t="s">
        <v>305</v>
      </c>
      <c r="E980" s="55" t="s">
        <v>175</v>
      </c>
      <c r="F980" s="56">
        <v>3131</v>
      </c>
      <c r="G980" s="57" t="s">
        <v>203</v>
      </c>
      <c r="H980" s="58">
        <v>2280</v>
      </c>
      <c r="I980" s="58">
        <v>0</v>
      </c>
      <c r="J980" s="59">
        <v>2280</v>
      </c>
      <c r="K980" s="60">
        <v>413.67</v>
      </c>
      <c r="L980" s="60">
        <v>413.67</v>
      </c>
      <c r="M980" s="60">
        <v>413.67</v>
      </c>
      <c r="N980" s="58">
        <v>364.3</v>
      </c>
      <c r="O980" s="50">
        <v>1866.33</v>
      </c>
    </row>
    <row r="981" spans="1:15" ht="12" x14ac:dyDescent="0.2">
      <c r="A981" s="51" t="s">
        <v>300</v>
      </c>
      <c r="B981" s="45" t="s">
        <v>150</v>
      </c>
      <c r="C981" s="45" t="s">
        <v>147</v>
      </c>
      <c r="D981" s="46" t="s">
        <v>305</v>
      </c>
      <c r="E981" s="55" t="s">
        <v>175</v>
      </c>
      <c r="F981" s="56">
        <v>3141</v>
      </c>
      <c r="G981" s="57" t="s">
        <v>204</v>
      </c>
      <c r="H981" s="58">
        <v>3600</v>
      </c>
      <c r="I981" s="58">
        <v>0</v>
      </c>
      <c r="J981" s="59">
        <v>3600</v>
      </c>
      <c r="K981" s="60">
        <v>1014.05</v>
      </c>
      <c r="L981" s="60">
        <v>1014.05</v>
      </c>
      <c r="M981" s="60">
        <v>1014.05</v>
      </c>
      <c r="N981" s="58">
        <v>1014.05</v>
      </c>
      <c r="O981" s="50">
        <v>2585.9499999999998</v>
      </c>
    </row>
    <row r="982" spans="1:15" ht="12" x14ac:dyDescent="0.2">
      <c r="A982" s="51" t="s">
        <v>300</v>
      </c>
      <c r="B982" s="45" t="s">
        <v>150</v>
      </c>
      <c r="C982" s="45" t="s">
        <v>147</v>
      </c>
      <c r="D982" s="46" t="s">
        <v>305</v>
      </c>
      <c r="E982" s="55" t="s">
        <v>175</v>
      </c>
      <c r="F982" s="56">
        <v>3161</v>
      </c>
      <c r="G982" s="57" t="s">
        <v>205</v>
      </c>
      <c r="H982" s="58">
        <v>900</v>
      </c>
      <c r="I982" s="58">
        <v>0</v>
      </c>
      <c r="J982" s="59">
        <v>900</v>
      </c>
      <c r="K982" s="60">
        <v>628.27</v>
      </c>
      <c r="L982" s="60">
        <v>628.27</v>
      </c>
      <c r="M982" s="60">
        <v>628.27</v>
      </c>
      <c r="N982" s="58">
        <v>1008.55</v>
      </c>
      <c r="O982" s="50">
        <v>271.73</v>
      </c>
    </row>
    <row r="983" spans="1:15" ht="12" x14ac:dyDescent="0.2">
      <c r="A983" s="51" t="s">
        <v>300</v>
      </c>
      <c r="B983" s="45" t="s">
        <v>150</v>
      </c>
      <c r="C983" s="45" t="s">
        <v>147</v>
      </c>
      <c r="D983" s="46" t="s">
        <v>305</v>
      </c>
      <c r="E983" s="55" t="s">
        <v>175</v>
      </c>
      <c r="F983" s="56">
        <v>3171</v>
      </c>
      <c r="G983" s="57" t="s">
        <v>206</v>
      </c>
      <c r="H983" s="58">
        <v>820</v>
      </c>
      <c r="I983" s="58">
        <v>0</v>
      </c>
      <c r="J983" s="59">
        <v>820</v>
      </c>
      <c r="K983" s="60">
        <v>0</v>
      </c>
      <c r="L983" s="60">
        <v>0</v>
      </c>
      <c r="M983" s="60">
        <v>0</v>
      </c>
      <c r="N983" s="58">
        <v>0</v>
      </c>
      <c r="O983" s="50">
        <v>820</v>
      </c>
    </row>
    <row r="984" spans="1:15" ht="12" x14ac:dyDescent="0.2">
      <c r="A984" s="51" t="s">
        <v>300</v>
      </c>
      <c r="B984" s="45" t="s">
        <v>150</v>
      </c>
      <c r="C984" s="45" t="s">
        <v>147</v>
      </c>
      <c r="D984" s="46" t="s">
        <v>305</v>
      </c>
      <c r="E984" s="55" t="s">
        <v>175</v>
      </c>
      <c r="F984" s="56">
        <v>3181</v>
      </c>
      <c r="G984" s="57" t="s">
        <v>207</v>
      </c>
      <c r="H984" s="58">
        <v>0</v>
      </c>
      <c r="I984" s="58">
        <v>0</v>
      </c>
      <c r="J984" s="59">
        <v>0</v>
      </c>
      <c r="K984" s="60">
        <v>0</v>
      </c>
      <c r="L984" s="60">
        <v>0</v>
      </c>
      <c r="M984" s="60">
        <v>0</v>
      </c>
      <c r="N984" s="58">
        <v>0</v>
      </c>
      <c r="O984" s="50">
        <v>0</v>
      </c>
    </row>
    <row r="985" spans="1:15" ht="12" x14ac:dyDescent="0.2">
      <c r="A985" s="51" t="s">
        <v>300</v>
      </c>
      <c r="B985" s="45" t="s">
        <v>150</v>
      </c>
      <c r="C985" s="45" t="s">
        <v>147</v>
      </c>
      <c r="D985" s="46" t="s">
        <v>305</v>
      </c>
      <c r="E985" s="55" t="s">
        <v>175</v>
      </c>
      <c r="F985" s="56">
        <v>3182</v>
      </c>
      <c r="G985" s="57" t="s">
        <v>208</v>
      </c>
      <c r="H985" s="58">
        <v>0</v>
      </c>
      <c r="I985" s="58">
        <v>0</v>
      </c>
      <c r="J985" s="59">
        <v>0</v>
      </c>
      <c r="K985" s="60">
        <v>0</v>
      </c>
      <c r="L985" s="60">
        <v>0</v>
      </c>
      <c r="M985" s="60">
        <v>0</v>
      </c>
      <c r="N985" s="58">
        <v>0</v>
      </c>
      <c r="O985" s="50">
        <v>0</v>
      </c>
    </row>
    <row r="986" spans="1:15" ht="12" x14ac:dyDescent="0.2">
      <c r="A986" s="51" t="s">
        <v>300</v>
      </c>
      <c r="B986" s="45" t="s">
        <v>150</v>
      </c>
      <c r="C986" s="45" t="s">
        <v>147</v>
      </c>
      <c r="D986" s="46" t="s">
        <v>305</v>
      </c>
      <c r="E986" s="55" t="s">
        <v>209</v>
      </c>
      <c r="F986" s="56">
        <v>3211</v>
      </c>
      <c r="G986" s="57" t="s">
        <v>210</v>
      </c>
      <c r="H986" s="58">
        <v>0</v>
      </c>
      <c r="I986" s="58">
        <v>0</v>
      </c>
      <c r="J986" s="59">
        <v>0</v>
      </c>
      <c r="K986" s="60">
        <v>0</v>
      </c>
      <c r="L986" s="60">
        <v>0</v>
      </c>
      <c r="M986" s="60">
        <v>0</v>
      </c>
      <c r="N986" s="58">
        <v>0</v>
      </c>
      <c r="O986" s="50">
        <v>0</v>
      </c>
    </row>
    <row r="987" spans="1:15" ht="12" x14ac:dyDescent="0.2">
      <c r="A987" s="51" t="s">
        <v>300</v>
      </c>
      <c r="B987" s="45" t="s">
        <v>150</v>
      </c>
      <c r="C987" s="45" t="s">
        <v>147</v>
      </c>
      <c r="D987" s="46" t="s">
        <v>305</v>
      </c>
      <c r="E987" s="55" t="s">
        <v>175</v>
      </c>
      <c r="F987" s="56">
        <v>3231</v>
      </c>
      <c r="G987" s="57" t="s">
        <v>211</v>
      </c>
      <c r="H987" s="58">
        <v>6640</v>
      </c>
      <c r="I987" s="58">
        <v>0</v>
      </c>
      <c r="J987" s="59">
        <v>6640</v>
      </c>
      <c r="K987" s="60">
        <v>3526.53</v>
      </c>
      <c r="L987" s="60">
        <v>3526.53</v>
      </c>
      <c r="M987" s="60">
        <v>3526.53</v>
      </c>
      <c r="N987" s="58">
        <v>3526.53</v>
      </c>
      <c r="O987" s="50">
        <v>3113.47</v>
      </c>
    </row>
    <row r="988" spans="1:15" ht="12" x14ac:dyDescent="0.2">
      <c r="A988" s="51" t="s">
        <v>300</v>
      </c>
      <c r="B988" s="45" t="s">
        <v>150</v>
      </c>
      <c r="C988" s="45" t="s">
        <v>147</v>
      </c>
      <c r="D988" s="46" t="s">
        <v>305</v>
      </c>
      <c r="E988" s="55" t="s">
        <v>175</v>
      </c>
      <c r="F988" s="56">
        <v>3261</v>
      </c>
      <c r="G988" s="57" t="s">
        <v>212</v>
      </c>
      <c r="H988" s="58">
        <v>0</v>
      </c>
      <c r="I988" s="58">
        <v>0</v>
      </c>
      <c r="J988" s="59">
        <v>0</v>
      </c>
      <c r="K988" s="60">
        <v>0</v>
      </c>
      <c r="L988" s="60">
        <v>0</v>
      </c>
      <c r="M988" s="60">
        <v>0</v>
      </c>
      <c r="N988" s="58">
        <v>0</v>
      </c>
      <c r="O988" s="50">
        <v>0</v>
      </c>
    </row>
    <row r="989" spans="1:15" ht="12" x14ac:dyDescent="0.2">
      <c r="A989" s="51" t="s">
        <v>300</v>
      </c>
      <c r="B989" s="45" t="s">
        <v>150</v>
      </c>
      <c r="C989" s="45" t="s">
        <v>147</v>
      </c>
      <c r="D989" s="46" t="s">
        <v>305</v>
      </c>
      <c r="E989" s="55" t="s">
        <v>175</v>
      </c>
      <c r="F989" s="56">
        <v>3291</v>
      </c>
      <c r="G989" s="57" t="s">
        <v>213</v>
      </c>
      <c r="H989" s="58">
        <v>0</v>
      </c>
      <c r="I989" s="58">
        <v>0</v>
      </c>
      <c r="J989" s="59">
        <v>0</v>
      </c>
      <c r="K989" s="60">
        <v>0</v>
      </c>
      <c r="L989" s="60">
        <v>0</v>
      </c>
      <c r="M989" s="60">
        <v>0</v>
      </c>
      <c r="N989" s="58">
        <v>0</v>
      </c>
      <c r="O989" s="50">
        <v>0</v>
      </c>
    </row>
    <row r="990" spans="1:15" ht="12" x14ac:dyDescent="0.2">
      <c r="A990" s="51" t="s">
        <v>300</v>
      </c>
      <c r="B990" s="45" t="s">
        <v>150</v>
      </c>
      <c r="C990" s="45" t="s">
        <v>147</v>
      </c>
      <c r="D990" s="46" t="s">
        <v>305</v>
      </c>
      <c r="E990" s="55" t="s">
        <v>175</v>
      </c>
      <c r="F990" s="56">
        <v>3311</v>
      </c>
      <c r="G990" s="57" t="s">
        <v>214</v>
      </c>
      <c r="H990" s="58">
        <v>0</v>
      </c>
      <c r="I990" s="58">
        <v>0</v>
      </c>
      <c r="J990" s="59">
        <v>0</v>
      </c>
      <c r="K990" s="60">
        <v>0</v>
      </c>
      <c r="L990" s="60">
        <v>0</v>
      </c>
      <c r="M990" s="60">
        <v>0</v>
      </c>
      <c r="N990" s="58">
        <v>0</v>
      </c>
      <c r="O990" s="50">
        <v>0</v>
      </c>
    </row>
    <row r="991" spans="1:15" ht="12" x14ac:dyDescent="0.2">
      <c r="A991" s="51" t="s">
        <v>300</v>
      </c>
      <c r="B991" s="45" t="s">
        <v>150</v>
      </c>
      <c r="C991" s="45" t="s">
        <v>147</v>
      </c>
      <c r="D991" s="46" t="s">
        <v>305</v>
      </c>
      <c r="E991" s="55" t="s">
        <v>175</v>
      </c>
      <c r="F991" s="56">
        <v>3331</v>
      </c>
      <c r="G991" s="57" t="s">
        <v>215</v>
      </c>
      <c r="H991" s="58">
        <v>0</v>
      </c>
      <c r="I991" s="58">
        <v>0</v>
      </c>
      <c r="J991" s="59">
        <v>0</v>
      </c>
      <c r="K991" s="60">
        <v>0</v>
      </c>
      <c r="L991" s="60">
        <v>0</v>
      </c>
      <c r="M991" s="60">
        <v>0</v>
      </c>
      <c r="N991" s="58">
        <v>0</v>
      </c>
      <c r="O991" s="50">
        <v>0</v>
      </c>
    </row>
    <row r="992" spans="1:15" ht="12" x14ac:dyDescent="0.2">
      <c r="A992" s="51" t="s">
        <v>300</v>
      </c>
      <c r="B992" s="45" t="s">
        <v>150</v>
      </c>
      <c r="C992" s="45" t="s">
        <v>147</v>
      </c>
      <c r="D992" s="46" t="s">
        <v>305</v>
      </c>
      <c r="E992" s="55" t="s">
        <v>175</v>
      </c>
      <c r="F992" s="56">
        <v>3332</v>
      </c>
      <c r="G992" s="57" t="s">
        <v>216</v>
      </c>
      <c r="H992" s="58">
        <v>0</v>
      </c>
      <c r="I992" s="59">
        <v>277065</v>
      </c>
      <c r="J992" s="59">
        <v>277065</v>
      </c>
      <c r="K992" s="60">
        <v>0</v>
      </c>
      <c r="L992" s="60">
        <v>0</v>
      </c>
      <c r="M992" s="60">
        <v>0</v>
      </c>
      <c r="N992" s="58">
        <v>0</v>
      </c>
      <c r="O992" s="50">
        <v>277065</v>
      </c>
    </row>
    <row r="993" spans="1:15" ht="12" x14ac:dyDescent="0.2">
      <c r="A993" s="51" t="s">
        <v>300</v>
      </c>
      <c r="B993" s="45" t="s">
        <v>150</v>
      </c>
      <c r="C993" s="45" t="s">
        <v>147</v>
      </c>
      <c r="D993" s="46" t="s">
        <v>305</v>
      </c>
      <c r="E993" s="55" t="s">
        <v>175</v>
      </c>
      <c r="F993" s="56">
        <v>3341</v>
      </c>
      <c r="G993" s="57" t="s">
        <v>217</v>
      </c>
      <c r="H993" s="58">
        <v>0</v>
      </c>
      <c r="I993" s="58">
        <v>0</v>
      </c>
      <c r="J993" s="59">
        <v>0</v>
      </c>
      <c r="K993" s="60">
        <v>0</v>
      </c>
      <c r="L993" s="60">
        <v>0</v>
      </c>
      <c r="M993" s="60">
        <v>0</v>
      </c>
      <c r="N993" s="58">
        <v>0</v>
      </c>
      <c r="O993" s="50">
        <v>0</v>
      </c>
    </row>
    <row r="994" spans="1:15" ht="12" x14ac:dyDescent="0.2">
      <c r="A994" s="51" t="s">
        <v>300</v>
      </c>
      <c r="B994" s="45" t="s">
        <v>150</v>
      </c>
      <c r="C994" s="45" t="s">
        <v>147</v>
      </c>
      <c r="D994" s="46" t="s">
        <v>305</v>
      </c>
      <c r="E994" s="55" t="s">
        <v>175</v>
      </c>
      <c r="F994" s="56">
        <v>3381</v>
      </c>
      <c r="G994" s="57" t="s">
        <v>218</v>
      </c>
      <c r="H994" s="58">
        <v>0</v>
      </c>
      <c r="I994" s="58">
        <v>0</v>
      </c>
      <c r="J994" s="59">
        <v>0</v>
      </c>
      <c r="K994" s="60">
        <v>0</v>
      </c>
      <c r="L994" s="60">
        <v>0</v>
      </c>
      <c r="M994" s="60">
        <v>0</v>
      </c>
      <c r="N994" s="58">
        <v>0</v>
      </c>
      <c r="O994" s="50">
        <v>0</v>
      </c>
    </row>
    <row r="995" spans="1:15" ht="12" x14ac:dyDescent="0.2">
      <c r="A995" s="51" t="s">
        <v>300</v>
      </c>
      <c r="B995" s="45" t="s">
        <v>150</v>
      </c>
      <c r="C995" s="45" t="s">
        <v>147</v>
      </c>
      <c r="D995" s="46" t="s">
        <v>305</v>
      </c>
      <c r="E995" s="55" t="s">
        <v>175</v>
      </c>
      <c r="F995" s="56">
        <v>3391</v>
      </c>
      <c r="G995" s="57" t="s">
        <v>219</v>
      </c>
      <c r="H995" s="58">
        <v>0</v>
      </c>
      <c r="I995" s="58">
        <v>0</v>
      </c>
      <c r="J995" s="59">
        <v>0</v>
      </c>
      <c r="K995" s="60">
        <v>0</v>
      </c>
      <c r="L995" s="60">
        <v>0</v>
      </c>
      <c r="M995" s="60">
        <v>0</v>
      </c>
      <c r="N995" s="58">
        <v>0</v>
      </c>
      <c r="O995" s="50">
        <v>0</v>
      </c>
    </row>
    <row r="996" spans="1:15" ht="12" x14ac:dyDescent="0.2">
      <c r="A996" s="51" t="s">
        <v>300</v>
      </c>
      <c r="B996" s="45" t="s">
        <v>150</v>
      </c>
      <c r="C996" s="45" t="s">
        <v>147</v>
      </c>
      <c r="D996" s="46" t="s">
        <v>305</v>
      </c>
      <c r="E996" s="55" t="s">
        <v>175</v>
      </c>
      <c r="F996" s="56">
        <v>3411</v>
      </c>
      <c r="G996" s="57" t="s">
        <v>220</v>
      </c>
      <c r="H996" s="58">
        <v>0</v>
      </c>
      <c r="I996" s="58">
        <v>0</v>
      </c>
      <c r="J996" s="59">
        <v>0</v>
      </c>
      <c r="K996" s="60">
        <v>0</v>
      </c>
      <c r="L996" s="60">
        <v>0</v>
      </c>
      <c r="M996" s="60">
        <v>0</v>
      </c>
      <c r="N996" s="58">
        <v>0</v>
      </c>
      <c r="O996" s="50">
        <v>0</v>
      </c>
    </row>
    <row r="997" spans="1:15" ht="12" x14ac:dyDescent="0.2">
      <c r="A997" s="51" t="s">
        <v>300</v>
      </c>
      <c r="B997" s="45" t="s">
        <v>150</v>
      </c>
      <c r="C997" s="45" t="s">
        <v>147</v>
      </c>
      <c r="D997" s="46" t="s">
        <v>305</v>
      </c>
      <c r="E997" s="55" t="s">
        <v>175</v>
      </c>
      <c r="F997" s="56">
        <v>3431</v>
      </c>
      <c r="G997" s="57" t="s">
        <v>221</v>
      </c>
      <c r="H997" s="58">
        <v>0</v>
      </c>
      <c r="I997" s="58">
        <v>0</v>
      </c>
      <c r="J997" s="59">
        <v>0</v>
      </c>
      <c r="K997" s="60">
        <v>0</v>
      </c>
      <c r="L997" s="60">
        <v>0</v>
      </c>
      <c r="M997" s="60">
        <v>0</v>
      </c>
      <c r="N997" s="58">
        <v>0</v>
      </c>
      <c r="O997" s="50">
        <v>0</v>
      </c>
    </row>
    <row r="998" spans="1:15" ht="12" x14ac:dyDescent="0.2">
      <c r="A998" s="51" t="s">
        <v>300</v>
      </c>
      <c r="B998" s="45" t="s">
        <v>150</v>
      </c>
      <c r="C998" s="45" t="s">
        <v>147</v>
      </c>
      <c r="D998" s="46" t="s">
        <v>305</v>
      </c>
      <c r="E998" s="55" t="s">
        <v>175</v>
      </c>
      <c r="F998" s="56">
        <v>3451</v>
      </c>
      <c r="G998" s="57" t="s">
        <v>222</v>
      </c>
      <c r="H998" s="58">
        <v>7254</v>
      </c>
      <c r="I998" s="58">
        <v>0</v>
      </c>
      <c r="J998" s="59">
        <v>7254</v>
      </c>
      <c r="K998" s="60">
        <v>177.12</v>
      </c>
      <c r="L998" s="60">
        <v>177.12</v>
      </c>
      <c r="M998" s="60">
        <v>177.12</v>
      </c>
      <c r="N998" s="58">
        <v>4149.32</v>
      </c>
      <c r="O998" s="50">
        <v>7076.88</v>
      </c>
    </row>
    <row r="999" spans="1:15" ht="12" x14ac:dyDescent="0.2">
      <c r="A999" s="51" t="s">
        <v>300</v>
      </c>
      <c r="B999" s="45" t="s">
        <v>150</v>
      </c>
      <c r="C999" s="45" t="s">
        <v>147</v>
      </c>
      <c r="D999" s="46" t="s">
        <v>305</v>
      </c>
      <c r="E999" s="55" t="s">
        <v>175</v>
      </c>
      <c r="F999" s="56">
        <v>3471</v>
      </c>
      <c r="G999" s="57" t="s">
        <v>223</v>
      </c>
      <c r="H999" s="58">
        <v>0</v>
      </c>
      <c r="I999" s="58">
        <v>0</v>
      </c>
      <c r="J999" s="59">
        <v>0</v>
      </c>
      <c r="K999" s="60">
        <v>0</v>
      </c>
      <c r="L999" s="60">
        <v>0</v>
      </c>
      <c r="M999" s="60">
        <v>0</v>
      </c>
      <c r="N999" s="58">
        <v>0</v>
      </c>
      <c r="O999" s="50">
        <v>0</v>
      </c>
    </row>
    <row r="1000" spans="1:15" ht="12" x14ac:dyDescent="0.2">
      <c r="A1000" s="51" t="s">
        <v>300</v>
      </c>
      <c r="B1000" s="45" t="s">
        <v>150</v>
      </c>
      <c r="C1000" s="45" t="s">
        <v>147</v>
      </c>
      <c r="D1000" s="46" t="s">
        <v>305</v>
      </c>
      <c r="E1000" s="55" t="s">
        <v>175</v>
      </c>
      <c r="F1000" s="56">
        <v>3491</v>
      </c>
      <c r="G1000" s="57" t="s">
        <v>224</v>
      </c>
      <c r="H1000" s="58">
        <v>1367</v>
      </c>
      <c r="I1000" s="58">
        <v>0</v>
      </c>
      <c r="J1000" s="59">
        <v>1367</v>
      </c>
      <c r="K1000" s="60">
        <v>416.39</v>
      </c>
      <c r="L1000" s="60">
        <v>416.39</v>
      </c>
      <c r="M1000" s="60">
        <v>416.39</v>
      </c>
      <c r="N1000" s="58">
        <v>416.39</v>
      </c>
      <c r="O1000" s="50">
        <v>950.61</v>
      </c>
    </row>
    <row r="1001" spans="1:15" ht="12" x14ac:dyDescent="0.2">
      <c r="A1001" s="51" t="s">
        <v>300</v>
      </c>
      <c r="B1001" s="45" t="s">
        <v>150</v>
      </c>
      <c r="C1001" s="45" t="s">
        <v>147</v>
      </c>
      <c r="D1001" s="46" t="s">
        <v>305</v>
      </c>
      <c r="E1001" s="55" t="s">
        <v>175</v>
      </c>
      <c r="F1001" s="56">
        <v>3511</v>
      </c>
      <c r="G1001" s="57" t="s">
        <v>225</v>
      </c>
      <c r="H1001" s="58">
        <v>0</v>
      </c>
      <c r="I1001" s="58">
        <v>0</v>
      </c>
      <c r="J1001" s="59">
        <v>0</v>
      </c>
      <c r="K1001" s="60">
        <v>0</v>
      </c>
      <c r="L1001" s="60">
        <v>0</v>
      </c>
      <c r="M1001" s="60">
        <v>0</v>
      </c>
      <c r="N1001" s="58">
        <v>0</v>
      </c>
      <c r="O1001" s="50">
        <v>0</v>
      </c>
    </row>
    <row r="1002" spans="1:15" ht="12" x14ac:dyDescent="0.2">
      <c r="A1002" s="51" t="s">
        <v>300</v>
      </c>
      <c r="B1002" s="45" t="s">
        <v>150</v>
      </c>
      <c r="C1002" s="45" t="s">
        <v>147</v>
      </c>
      <c r="D1002" s="46" t="s">
        <v>305</v>
      </c>
      <c r="E1002" s="55" t="s">
        <v>175</v>
      </c>
      <c r="F1002" s="56">
        <v>3521</v>
      </c>
      <c r="G1002" s="57" t="s">
        <v>226</v>
      </c>
      <c r="H1002" s="58">
        <v>0</v>
      </c>
      <c r="I1002" s="58">
        <v>0</v>
      </c>
      <c r="J1002" s="59">
        <v>0</v>
      </c>
      <c r="K1002" s="60">
        <v>0</v>
      </c>
      <c r="L1002" s="60">
        <v>0</v>
      </c>
      <c r="M1002" s="60">
        <v>0</v>
      </c>
      <c r="N1002" s="58">
        <v>0</v>
      </c>
      <c r="O1002" s="50">
        <v>0</v>
      </c>
    </row>
    <row r="1003" spans="1:15" ht="12" x14ac:dyDescent="0.2">
      <c r="A1003" s="51" t="s">
        <v>300</v>
      </c>
      <c r="B1003" s="45" t="s">
        <v>150</v>
      </c>
      <c r="C1003" s="45" t="s">
        <v>147</v>
      </c>
      <c r="D1003" s="46" t="s">
        <v>305</v>
      </c>
      <c r="E1003" s="55" t="s">
        <v>175</v>
      </c>
      <c r="F1003" s="56">
        <v>3531</v>
      </c>
      <c r="G1003" s="57" t="s">
        <v>227</v>
      </c>
      <c r="H1003" s="58">
        <v>0</v>
      </c>
      <c r="I1003" s="58">
        <v>0</v>
      </c>
      <c r="J1003" s="59">
        <v>0</v>
      </c>
      <c r="K1003" s="60">
        <v>0</v>
      </c>
      <c r="L1003" s="60">
        <v>0</v>
      </c>
      <c r="M1003" s="60">
        <v>0</v>
      </c>
      <c r="N1003" s="58">
        <v>0</v>
      </c>
      <c r="O1003" s="50">
        <v>0</v>
      </c>
    </row>
    <row r="1004" spans="1:15" ht="12" x14ac:dyDescent="0.2">
      <c r="A1004" s="51" t="s">
        <v>300</v>
      </c>
      <c r="B1004" s="45" t="s">
        <v>150</v>
      </c>
      <c r="C1004" s="45" t="s">
        <v>147</v>
      </c>
      <c r="D1004" s="46" t="s">
        <v>305</v>
      </c>
      <c r="E1004" s="55" t="s">
        <v>175</v>
      </c>
      <c r="F1004" s="56">
        <v>3551</v>
      </c>
      <c r="G1004" s="57" t="s">
        <v>228</v>
      </c>
      <c r="H1004" s="58">
        <v>5400</v>
      </c>
      <c r="I1004" s="58">
        <v>0</v>
      </c>
      <c r="J1004" s="59">
        <v>5400</v>
      </c>
      <c r="K1004" s="60">
        <v>132.16</v>
      </c>
      <c r="L1004" s="60">
        <v>132.16</v>
      </c>
      <c r="M1004" s="60">
        <v>132.16</v>
      </c>
      <c r="N1004" s="58">
        <v>132.16</v>
      </c>
      <c r="O1004" s="50">
        <v>5267.84</v>
      </c>
    </row>
    <row r="1005" spans="1:15" ht="12" x14ac:dyDescent="0.2">
      <c r="A1005" s="51" t="s">
        <v>300</v>
      </c>
      <c r="B1005" s="45" t="s">
        <v>150</v>
      </c>
      <c r="C1005" s="45" t="s">
        <v>147</v>
      </c>
      <c r="D1005" s="46" t="s">
        <v>305</v>
      </c>
      <c r="E1005" s="55" t="s">
        <v>175</v>
      </c>
      <c r="F1005" s="56">
        <v>3571</v>
      </c>
      <c r="G1005" s="57" t="s">
        <v>229</v>
      </c>
      <c r="H1005" s="58">
        <v>0</v>
      </c>
      <c r="I1005" s="58">
        <v>0</v>
      </c>
      <c r="J1005" s="59">
        <v>0</v>
      </c>
      <c r="K1005" s="60">
        <v>0</v>
      </c>
      <c r="L1005" s="60">
        <v>0</v>
      </c>
      <c r="M1005" s="60">
        <v>0</v>
      </c>
      <c r="N1005" s="58">
        <v>0</v>
      </c>
      <c r="O1005" s="50">
        <v>0</v>
      </c>
    </row>
    <row r="1006" spans="1:15" ht="12" x14ac:dyDescent="0.2">
      <c r="A1006" s="51" t="s">
        <v>300</v>
      </c>
      <c r="B1006" s="45" t="s">
        <v>150</v>
      </c>
      <c r="C1006" s="45" t="s">
        <v>147</v>
      </c>
      <c r="D1006" s="46" t="s">
        <v>305</v>
      </c>
      <c r="E1006" s="55" t="s">
        <v>175</v>
      </c>
      <c r="F1006" s="56">
        <v>3572</v>
      </c>
      <c r="G1006" s="57" t="s">
        <v>230</v>
      </c>
      <c r="H1006" s="58">
        <v>0</v>
      </c>
      <c r="I1006" s="58">
        <v>0</v>
      </c>
      <c r="J1006" s="59">
        <v>0</v>
      </c>
      <c r="K1006" s="60">
        <v>0</v>
      </c>
      <c r="L1006" s="60">
        <v>0</v>
      </c>
      <c r="M1006" s="60">
        <v>0</v>
      </c>
      <c r="N1006" s="58">
        <v>0</v>
      </c>
      <c r="O1006" s="50">
        <v>0</v>
      </c>
    </row>
    <row r="1007" spans="1:15" ht="12" x14ac:dyDescent="0.2">
      <c r="A1007" s="51" t="s">
        <v>300</v>
      </c>
      <c r="B1007" s="45" t="s">
        <v>150</v>
      </c>
      <c r="C1007" s="45" t="s">
        <v>147</v>
      </c>
      <c r="D1007" s="46" t="s">
        <v>305</v>
      </c>
      <c r="E1007" s="55" t="s">
        <v>175</v>
      </c>
      <c r="F1007" s="56">
        <v>3573</v>
      </c>
      <c r="G1007" s="57" t="s">
        <v>231</v>
      </c>
      <c r="H1007" s="58">
        <v>0</v>
      </c>
      <c r="I1007" s="58">
        <v>0</v>
      </c>
      <c r="J1007" s="59">
        <v>0</v>
      </c>
      <c r="K1007" s="60">
        <v>0</v>
      </c>
      <c r="L1007" s="60">
        <v>0</v>
      </c>
      <c r="M1007" s="60">
        <v>0</v>
      </c>
      <c r="N1007" s="58">
        <v>0</v>
      </c>
      <c r="O1007" s="50">
        <v>0</v>
      </c>
    </row>
    <row r="1008" spans="1:15" ht="12" x14ac:dyDescent="0.2">
      <c r="A1008" s="51" t="s">
        <v>300</v>
      </c>
      <c r="B1008" s="45" t="s">
        <v>150</v>
      </c>
      <c r="C1008" s="45" t="s">
        <v>147</v>
      </c>
      <c r="D1008" s="46" t="s">
        <v>305</v>
      </c>
      <c r="E1008" s="55" t="s">
        <v>175</v>
      </c>
      <c r="F1008" s="56">
        <v>3574</v>
      </c>
      <c r="G1008" s="57" t="s">
        <v>232</v>
      </c>
      <c r="H1008" s="58">
        <v>0</v>
      </c>
      <c r="I1008" s="58">
        <v>0</v>
      </c>
      <c r="J1008" s="59">
        <v>0</v>
      </c>
      <c r="K1008" s="60">
        <v>0</v>
      </c>
      <c r="L1008" s="60">
        <v>0</v>
      </c>
      <c r="M1008" s="60">
        <v>0</v>
      </c>
      <c r="N1008" s="58">
        <v>0</v>
      </c>
      <c r="O1008" s="50">
        <v>0</v>
      </c>
    </row>
    <row r="1009" spans="1:15" ht="12" x14ac:dyDescent="0.2">
      <c r="A1009" s="51" t="s">
        <v>300</v>
      </c>
      <c r="B1009" s="45" t="s">
        <v>150</v>
      </c>
      <c r="C1009" s="45" t="s">
        <v>147</v>
      </c>
      <c r="D1009" s="46" t="s">
        <v>305</v>
      </c>
      <c r="E1009" s="55" t="s">
        <v>175</v>
      </c>
      <c r="F1009" s="56">
        <v>3575</v>
      </c>
      <c r="G1009" s="57" t="s">
        <v>233</v>
      </c>
      <c r="H1009" s="58">
        <v>0</v>
      </c>
      <c r="I1009" s="58">
        <v>0</v>
      </c>
      <c r="J1009" s="59">
        <v>0</v>
      </c>
      <c r="K1009" s="60">
        <v>0</v>
      </c>
      <c r="L1009" s="60">
        <v>0</v>
      </c>
      <c r="M1009" s="60">
        <v>0</v>
      </c>
      <c r="N1009" s="58">
        <v>0</v>
      </c>
      <c r="O1009" s="50">
        <v>0</v>
      </c>
    </row>
    <row r="1010" spans="1:15" ht="12" x14ac:dyDescent="0.2">
      <c r="A1010" s="51" t="s">
        <v>300</v>
      </c>
      <c r="B1010" s="45" t="s">
        <v>150</v>
      </c>
      <c r="C1010" s="45" t="s">
        <v>147</v>
      </c>
      <c r="D1010" s="46" t="s">
        <v>305</v>
      </c>
      <c r="E1010" s="55" t="s">
        <v>175</v>
      </c>
      <c r="F1010" s="56">
        <v>3576</v>
      </c>
      <c r="G1010" s="57" t="s">
        <v>234</v>
      </c>
      <c r="H1010" s="58">
        <v>0</v>
      </c>
      <c r="I1010" s="58">
        <v>0</v>
      </c>
      <c r="J1010" s="59">
        <v>0</v>
      </c>
      <c r="K1010" s="60">
        <v>0</v>
      </c>
      <c r="L1010" s="60">
        <v>0</v>
      </c>
      <c r="M1010" s="60">
        <v>0</v>
      </c>
      <c r="N1010" s="58">
        <v>0</v>
      </c>
      <c r="O1010" s="50">
        <v>0</v>
      </c>
    </row>
    <row r="1011" spans="1:15" ht="12" x14ac:dyDescent="0.2">
      <c r="A1011" s="51" t="s">
        <v>300</v>
      </c>
      <c r="B1011" s="45" t="s">
        <v>150</v>
      </c>
      <c r="C1011" s="45" t="s">
        <v>147</v>
      </c>
      <c r="D1011" s="46" t="s">
        <v>305</v>
      </c>
      <c r="E1011" s="55" t="s">
        <v>175</v>
      </c>
      <c r="F1011" s="56">
        <v>3577</v>
      </c>
      <c r="G1011" s="57" t="s">
        <v>235</v>
      </c>
      <c r="H1011" s="58">
        <v>0</v>
      </c>
      <c r="I1011" s="58">
        <v>0</v>
      </c>
      <c r="J1011" s="59">
        <v>0</v>
      </c>
      <c r="K1011" s="60">
        <v>0</v>
      </c>
      <c r="L1011" s="60">
        <v>0</v>
      </c>
      <c r="M1011" s="60">
        <v>0</v>
      </c>
      <c r="N1011" s="58">
        <v>0</v>
      </c>
      <c r="O1011" s="50">
        <v>0</v>
      </c>
    </row>
    <row r="1012" spans="1:15" ht="12" x14ac:dyDescent="0.2">
      <c r="A1012" s="51" t="s">
        <v>300</v>
      </c>
      <c r="B1012" s="45" t="s">
        <v>150</v>
      </c>
      <c r="C1012" s="45" t="s">
        <v>147</v>
      </c>
      <c r="D1012" s="46" t="s">
        <v>305</v>
      </c>
      <c r="E1012" s="55" t="s">
        <v>175</v>
      </c>
      <c r="F1012" s="56">
        <v>3611</v>
      </c>
      <c r="G1012" s="57" t="s">
        <v>236</v>
      </c>
      <c r="H1012" s="58">
        <v>0</v>
      </c>
      <c r="I1012" s="58">
        <v>0</v>
      </c>
      <c r="J1012" s="59">
        <v>0</v>
      </c>
      <c r="K1012" s="60">
        <v>0</v>
      </c>
      <c r="L1012" s="60">
        <v>0</v>
      </c>
      <c r="M1012" s="60">
        <v>0</v>
      </c>
      <c r="N1012" s="58">
        <v>0</v>
      </c>
      <c r="O1012" s="50">
        <v>0</v>
      </c>
    </row>
    <row r="1013" spans="1:15" ht="12" x14ac:dyDescent="0.2">
      <c r="A1013" s="51" t="s">
        <v>300</v>
      </c>
      <c r="B1013" s="45" t="s">
        <v>150</v>
      </c>
      <c r="C1013" s="45" t="s">
        <v>147</v>
      </c>
      <c r="D1013" s="46" t="s">
        <v>305</v>
      </c>
      <c r="E1013" s="55" t="s">
        <v>175</v>
      </c>
      <c r="F1013" s="56">
        <v>3721</v>
      </c>
      <c r="G1013" s="57" t="s">
        <v>237</v>
      </c>
      <c r="H1013" s="58">
        <v>900</v>
      </c>
      <c r="I1013" s="58">
        <v>0</v>
      </c>
      <c r="J1013" s="59">
        <v>900</v>
      </c>
      <c r="K1013" s="60">
        <v>58</v>
      </c>
      <c r="L1013" s="60">
        <v>58</v>
      </c>
      <c r="M1013" s="60">
        <v>58</v>
      </c>
      <c r="N1013" s="58">
        <v>58</v>
      </c>
      <c r="O1013" s="50">
        <v>842</v>
      </c>
    </row>
    <row r="1014" spans="1:15" ht="12" x14ac:dyDescent="0.2">
      <c r="A1014" s="51" t="s">
        <v>300</v>
      </c>
      <c r="B1014" s="45" t="s">
        <v>150</v>
      </c>
      <c r="C1014" s="45" t="s">
        <v>147</v>
      </c>
      <c r="D1014" s="46" t="s">
        <v>305</v>
      </c>
      <c r="E1014" s="55" t="s">
        <v>175</v>
      </c>
      <c r="F1014" s="56">
        <v>3722</v>
      </c>
      <c r="G1014" s="57" t="s">
        <v>238</v>
      </c>
      <c r="H1014" s="58">
        <v>0</v>
      </c>
      <c r="I1014" s="58">
        <v>0</v>
      </c>
      <c r="J1014" s="59">
        <v>0</v>
      </c>
      <c r="K1014" s="60">
        <v>0</v>
      </c>
      <c r="L1014" s="60">
        <v>0</v>
      </c>
      <c r="M1014" s="60">
        <v>0</v>
      </c>
      <c r="N1014" s="58">
        <v>0</v>
      </c>
      <c r="O1014" s="50">
        <v>0</v>
      </c>
    </row>
    <row r="1015" spans="1:15" ht="12" x14ac:dyDescent="0.2">
      <c r="A1015" s="51" t="s">
        <v>300</v>
      </c>
      <c r="B1015" s="45" t="s">
        <v>150</v>
      </c>
      <c r="C1015" s="45" t="s">
        <v>147</v>
      </c>
      <c r="D1015" s="46" t="s">
        <v>305</v>
      </c>
      <c r="E1015" s="55" t="s">
        <v>175</v>
      </c>
      <c r="F1015" s="56">
        <v>3751</v>
      </c>
      <c r="G1015" s="57" t="s">
        <v>239</v>
      </c>
      <c r="H1015" s="58">
        <v>1800</v>
      </c>
      <c r="I1015" s="58">
        <v>0</v>
      </c>
      <c r="J1015" s="59">
        <v>1800</v>
      </c>
      <c r="K1015" s="60">
        <v>183.54</v>
      </c>
      <c r="L1015" s="60">
        <v>183.54</v>
      </c>
      <c r="M1015" s="60">
        <v>183.54</v>
      </c>
      <c r="N1015" s="58">
        <v>183.54</v>
      </c>
      <c r="O1015" s="50">
        <v>1616.46</v>
      </c>
    </row>
    <row r="1016" spans="1:15" ht="12" x14ac:dyDescent="0.2">
      <c r="A1016" s="51" t="s">
        <v>300</v>
      </c>
      <c r="B1016" s="45" t="s">
        <v>150</v>
      </c>
      <c r="C1016" s="45" t="s">
        <v>147</v>
      </c>
      <c r="D1016" s="46" t="s">
        <v>305</v>
      </c>
      <c r="E1016" s="55" t="s">
        <v>175</v>
      </c>
      <c r="F1016" s="56">
        <v>3821</v>
      </c>
      <c r="G1016" s="57" t="s">
        <v>240</v>
      </c>
      <c r="H1016" s="58">
        <v>0</v>
      </c>
      <c r="I1016" s="58">
        <v>0</v>
      </c>
      <c r="J1016" s="59">
        <v>0</v>
      </c>
      <c r="K1016" s="60">
        <v>0</v>
      </c>
      <c r="L1016" s="60">
        <v>0</v>
      </c>
      <c r="M1016" s="60">
        <v>0</v>
      </c>
      <c r="N1016" s="58">
        <v>0</v>
      </c>
      <c r="O1016" s="50">
        <v>0</v>
      </c>
    </row>
    <row r="1017" spans="1:15" ht="12" x14ac:dyDescent="0.2">
      <c r="A1017" s="51" t="s">
        <v>300</v>
      </c>
      <c r="B1017" s="45" t="s">
        <v>150</v>
      </c>
      <c r="C1017" s="45" t="s">
        <v>147</v>
      </c>
      <c r="D1017" s="46" t="s">
        <v>305</v>
      </c>
      <c r="E1017" s="55" t="s">
        <v>175</v>
      </c>
      <c r="F1017" s="56">
        <v>3822</v>
      </c>
      <c r="G1017" s="57" t="s">
        <v>241</v>
      </c>
      <c r="H1017" s="58">
        <v>0</v>
      </c>
      <c r="I1017" s="58">
        <v>0</v>
      </c>
      <c r="J1017" s="59">
        <v>0</v>
      </c>
      <c r="K1017" s="60">
        <v>0</v>
      </c>
      <c r="L1017" s="60">
        <v>0</v>
      </c>
      <c r="M1017" s="60">
        <v>0</v>
      </c>
      <c r="N1017" s="58">
        <v>0</v>
      </c>
      <c r="O1017" s="50">
        <v>0</v>
      </c>
    </row>
    <row r="1018" spans="1:15" ht="12" x14ac:dyDescent="0.2">
      <c r="A1018" s="51" t="s">
        <v>300</v>
      </c>
      <c r="B1018" s="45" t="s">
        <v>150</v>
      </c>
      <c r="C1018" s="45" t="s">
        <v>147</v>
      </c>
      <c r="D1018" s="46" t="s">
        <v>305</v>
      </c>
      <c r="E1018" s="55" t="s">
        <v>175</v>
      </c>
      <c r="F1018" s="56">
        <v>3831</v>
      </c>
      <c r="G1018" s="57" t="s">
        <v>242</v>
      </c>
      <c r="H1018" s="58">
        <v>0</v>
      </c>
      <c r="I1018" s="58">
        <v>0</v>
      </c>
      <c r="J1018" s="59">
        <v>0</v>
      </c>
      <c r="K1018" s="60">
        <v>0</v>
      </c>
      <c r="L1018" s="60">
        <v>0</v>
      </c>
      <c r="M1018" s="60">
        <v>0</v>
      </c>
      <c r="N1018" s="58">
        <v>0</v>
      </c>
      <c r="O1018" s="50">
        <v>0</v>
      </c>
    </row>
    <row r="1019" spans="1:15" ht="12" x14ac:dyDescent="0.2">
      <c r="A1019" s="51" t="s">
        <v>300</v>
      </c>
      <c r="B1019" s="45" t="s">
        <v>150</v>
      </c>
      <c r="C1019" s="45" t="s">
        <v>147</v>
      </c>
      <c r="D1019" s="46" t="s">
        <v>305</v>
      </c>
      <c r="E1019" s="55" t="s">
        <v>175</v>
      </c>
      <c r="F1019" s="56">
        <v>3851</v>
      </c>
      <c r="G1019" s="57" t="s">
        <v>243</v>
      </c>
      <c r="H1019" s="58">
        <v>0</v>
      </c>
      <c r="I1019" s="58">
        <v>0</v>
      </c>
      <c r="J1019" s="59">
        <v>0</v>
      </c>
      <c r="K1019" s="60">
        <v>0</v>
      </c>
      <c r="L1019" s="60">
        <v>0</v>
      </c>
      <c r="M1019" s="60">
        <v>0</v>
      </c>
      <c r="N1019" s="58">
        <v>0</v>
      </c>
      <c r="O1019" s="50">
        <v>0</v>
      </c>
    </row>
    <row r="1020" spans="1:15" ht="12" x14ac:dyDescent="0.2">
      <c r="A1020" s="51" t="s">
        <v>300</v>
      </c>
      <c r="B1020" s="45" t="s">
        <v>150</v>
      </c>
      <c r="C1020" s="45" t="s">
        <v>147</v>
      </c>
      <c r="D1020" s="46" t="s">
        <v>305</v>
      </c>
      <c r="E1020" s="55" t="s">
        <v>175</v>
      </c>
      <c r="F1020" s="56">
        <v>3921</v>
      </c>
      <c r="G1020" s="57" t="s">
        <v>244</v>
      </c>
      <c r="H1020" s="58">
        <v>0</v>
      </c>
      <c r="I1020" s="58">
        <v>0</v>
      </c>
      <c r="J1020" s="59">
        <v>0</v>
      </c>
      <c r="K1020" s="60">
        <v>0</v>
      </c>
      <c r="L1020" s="60">
        <v>0</v>
      </c>
      <c r="M1020" s="60">
        <v>0</v>
      </c>
      <c r="N1020" s="58">
        <v>0</v>
      </c>
      <c r="O1020" s="50">
        <v>0</v>
      </c>
    </row>
    <row r="1021" spans="1:15" ht="12" x14ac:dyDescent="0.2">
      <c r="A1021" s="51" t="s">
        <v>300</v>
      </c>
      <c r="B1021" s="45" t="s">
        <v>150</v>
      </c>
      <c r="C1021" s="45" t="s">
        <v>147</v>
      </c>
      <c r="D1021" s="46" t="s">
        <v>305</v>
      </c>
      <c r="E1021" s="55" t="s">
        <v>175</v>
      </c>
      <c r="F1021" s="56">
        <v>3922</v>
      </c>
      <c r="G1021" s="57" t="s">
        <v>245</v>
      </c>
      <c r="H1021" s="58">
        <v>0</v>
      </c>
      <c r="I1021" s="58">
        <v>0</v>
      </c>
      <c r="J1021" s="59">
        <v>0</v>
      </c>
      <c r="K1021" s="60">
        <v>0</v>
      </c>
      <c r="L1021" s="60">
        <v>0</v>
      </c>
      <c r="M1021" s="60">
        <v>0</v>
      </c>
      <c r="N1021" s="58">
        <v>0</v>
      </c>
      <c r="O1021" s="50">
        <v>0</v>
      </c>
    </row>
    <row r="1022" spans="1:15" ht="12" x14ac:dyDescent="0.2">
      <c r="A1022" s="51" t="s">
        <v>300</v>
      </c>
      <c r="B1022" s="45" t="s">
        <v>150</v>
      </c>
      <c r="C1022" s="45" t="s">
        <v>147</v>
      </c>
      <c r="D1022" s="46" t="s">
        <v>305</v>
      </c>
      <c r="E1022" s="55" t="s">
        <v>175</v>
      </c>
      <c r="F1022" s="56">
        <v>3923</v>
      </c>
      <c r="G1022" s="57" t="s">
        <v>246</v>
      </c>
      <c r="H1022" s="58">
        <v>422</v>
      </c>
      <c r="I1022" s="58">
        <v>0</v>
      </c>
      <c r="J1022" s="59">
        <v>422</v>
      </c>
      <c r="K1022" s="60">
        <v>418</v>
      </c>
      <c r="L1022" s="60">
        <v>418</v>
      </c>
      <c r="M1022" s="60">
        <v>418</v>
      </c>
      <c r="N1022" s="58">
        <v>418</v>
      </c>
      <c r="O1022" s="50">
        <v>4</v>
      </c>
    </row>
    <row r="1023" spans="1:15" ht="12" x14ac:dyDescent="0.2">
      <c r="A1023" s="51" t="s">
        <v>300</v>
      </c>
      <c r="B1023" s="45" t="s">
        <v>150</v>
      </c>
      <c r="C1023" s="45" t="s">
        <v>147</v>
      </c>
      <c r="D1023" s="46" t="s">
        <v>305</v>
      </c>
      <c r="E1023" s="55" t="s">
        <v>175</v>
      </c>
      <c r="F1023" s="56">
        <v>3924</v>
      </c>
      <c r="G1023" s="57" t="s">
        <v>247</v>
      </c>
      <c r="H1023" s="58">
        <v>374</v>
      </c>
      <c r="I1023" s="58">
        <v>0</v>
      </c>
      <c r="J1023" s="59">
        <v>374</v>
      </c>
      <c r="K1023" s="60">
        <v>376.13</v>
      </c>
      <c r="L1023" s="60">
        <v>376.13</v>
      </c>
      <c r="M1023" s="60">
        <v>376.13</v>
      </c>
      <c r="N1023" s="58">
        <v>0</v>
      </c>
      <c r="O1023" s="50">
        <v>-2.13</v>
      </c>
    </row>
    <row r="1024" spans="1:15" ht="12" x14ac:dyDescent="0.2">
      <c r="A1024" s="51" t="s">
        <v>300</v>
      </c>
      <c r="B1024" s="45" t="s">
        <v>150</v>
      </c>
      <c r="C1024" s="45" t="s">
        <v>147</v>
      </c>
      <c r="D1024" s="46" t="s">
        <v>305</v>
      </c>
      <c r="E1024" s="55" t="s">
        <v>175</v>
      </c>
      <c r="F1024" s="56">
        <v>3925</v>
      </c>
      <c r="G1024" s="57" t="s">
        <v>248</v>
      </c>
      <c r="H1024" s="58">
        <v>867</v>
      </c>
      <c r="I1024" s="58">
        <v>0</v>
      </c>
      <c r="J1024" s="59">
        <v>867</v>
      </c>
      <c r="K1024" s="60">
        <v>167.24</v>
      </c>
      <c r="L1024" s="60">
        <v>167.24</v>
      </c>
      <c r="M1024" s="60">
        <v>167.24</v>
      </c>
      <c r="N1024" s="58">
        <v>167.24</v>
      </c>
      <c r="O1024" s="50">
        <v>699.76</v>
      </c>
    </row>
    <row r="1025" spans="1:15" ht="12" x14ac:dyDescent="0.2">
      <c r="A1025" s="51" t="s">
        <v>300</v>
      </c>
      <c r="B1025" s="45" t="s">
        <v>150</v>
      </c>
      <c r="C1025" s="45" t="s">
        <v>147</v>
      </c>
      <c r="D1025" s="46" t="s">
        <v>305</v>
      </c>
      <c r="E1025" s="55" t="s">
        <v>175</v>
      </c>
      <c r="F1025" s="56">
        <v>3926</v>
      </c>
      <c r="G1025" s="57" t="s">
        <v>249</v>
      </c>
      <c r="H1025" s="58">
        <v>0</v>
      </c>
      <c r="I1025" s="58">
        <v>0</v>
      </c>
      <c r="J1025" s="59">
        <v>0</v>
      </c>
      <c r="K1025" s="60">
        <v>0</v>
      </c>
      <c r="L1025" s="60">
        <v>0</v>
      </c>
      <c r="M1025" s="60">
        <v>0</v>
      </c>
      <c r="N1025" s="58">
        <v>0</v>
      </c>
      <c r="O1025" s="50">
        <v>0</v>
      </c>
    </row>
    <row r="1026" spans="1:15" ht="12" x14ac:dyDescent="0.2">
      <c r="A1026" s="51" t="s">
        <v>300</v>
      </c>
      <c r="B1026" s="45" t="s">
        <v>150</v>
      </c>
      <c r="C1026" s="45" t="s">
        <v>147</v>
      </c>
      <c r="D1026" s="46" t="s">
        <v>305</v>
      </c>
      <c r="E1026" s="55" t="s">
        <v>175</v>
      </c>
      <c r="F1026" s="56">
        <v>3961</v>
      </c>
      <c r="G1026" s="57" t="s">
        <v>250</v>
      </c>
      <c r="H1026" s="58">
        <v>0</v>
      </c>
      <c r="I1026" s="58">
        <v>0</v>
      </c>
      <c r="J1026" s="59">
        <v>0</v>
      </c>
      <c r="K1026" s="60">
        <v>0</v>
      </c>
      <c r="L1026" s="60">
        <v>0</v>
      </c>
      <c r="M1026" s="60">
        <v>0</v>
      </c>
      <c r="N1026" s="58">
        <v>0</v>
      </c>
      <c r="O1026" s="50">
        <v>0</v>
      </c>
    </row>
    <row r="1027" spans="1:15" ht="12" x14ac:dyDescent="0.2">
      <c r="A1027" s="51" t="s">
        <v>300</v>
      </c>
      <c r="B1027" s="45" t="s">
        <v>150</v>
      </c>
      <c r="C1027" s="45" t="s">
        <v>147</v>
      </c>
      <c r="D1027" s="46" t="s">
        <v>305</v>
      </c>
      <c r="E1027" s="55" t="s">
        <v>175</v>
      </c>
      <c r="F1027" s="56">
        <v>3962</v>
      </c>
      <c r="G1027" s="57" t="s">
        <v>251</v>
      </c>
      <c r="H1027" s="58">
        <v>0</v>
      </c>
      <c r="I1027" s="58">
        <v>0</v>
      </c>
      <c r="J1027" s="59">
        <v>0</v>
      </c>
      <c r="K1027" s="60">
        <v>0</v>
      </c>
      <c r="L1027" s="60">
        <v>0</v>
      </c>
      <c r="M1027" s="60">
        <v>0</v>
      </c>
      <c r="N1027" s="58">
        <v>0</v>
      </c>
      <c r="O1027" s="50">
        <v>0</v>
      </c>
    </row>
    <row r="1028" spans="1:15" ht="12" x14ac:dyDescent="0.2">
      <c r="A1028" s="51" t="s">
        <v>300</v>
      </c>
      <c r="B1028" s="45" t="s">
        <v>150</v>
      </c>
      <c r="C1028" s="45" t="s">
        <v>147</v>
      </c>
      <c r="D1028" s="46" t="s">
        <v>305</v>
      </c>
      <c r="E1028" s="55" t="s">
        <v>252</v>
      </c>
      <c r="F1028" s="56">
        <v>3981</v>
      </c>
      <c r="G1028" s="57" t="s">
        <v>253</v>
      </c>
      <c r="H1028" s="58">
        <v>17180</v>
      </c>
      <c r="I1028" s="58">
        <v>0</v>
      </c>
      <c r="J1028" s="59">
        <v>17180</v>
      </c>
      <c r="K1028" s="60">
        <v>4394.8900000000003</v>
      </c>
      <c r="L1028" s="60">
        <v>4394.8900000000003</v>
      </c>
      <c r="M1028" s="60">
        <v>4394.8900000000003</v>
      </c>
      <c r="N1028" s="58">
        <v>2785.92</v>
      </c>
      <c r="O1028" s="50">
        <v>12785.11</v>
      </c>
    </row>
    <row r="1029" spans="1:15" ht="12" x14ac:dyDescent="0.2">
      <c r="A1029" s="51" t="s">
        <v>300</v>
      </c>
      <c r="B1029" s="45"/>
      <c r="C1029" s="45" t="s">
        <v>147</v>
      </c>
      <c r="D1029" s="46" t="s">
        <v>305</v>
      </c>
      <c r="E1029" s="45"/>
      <c r="F1029" s="47">
        <v>5000</v>
      </c>
      <c r="G1029" s="61" t="s">
        <v>254</v>
      </c>
      <c r="H1029" s="53">
        <v>3700</v>
      </c>
      <c r="I1029" s="53">
        <v>291379.90000000002</v>
      </c>
      <c r="J1029" s="53">
        <v>295079.90000000002</v>
      </c>
      <c r="K1029" s="54">
        <v>93286.45</v>
      </c>
      <c r="L1029" s="54">
        <v>93286.45</v>
      </c>
      <c r="M1029" s="54">
        <v>93286.45</v>
      </c>
      <c r="N1029" s="53">
        <v>93286.45</v>
      </c>
      <c r="O1029" s="50">
        <v>201793.45</v>
      </c>
    </row>
    <row r="1030" spans="1:15" ht="12" x14ac:dyDescent="0.2">
      <c r="A1030" s="51" t="s">
        <v>300</v>
      </c>
      <c r="B1030" s="45" t="s">
        <v>150</v>
      </c>
      <c r="C1030" s="45" t="s">
        <v>147</v>
      </c>
      <c r="D1030" s="46" t="s">
        <v>305</v>
      </c>
      <c r="E1030" s="55" t="s">
        <v>255</v>
      </c>
      <c r="F1030" s="56">
        <v>5111</v>
      </c>
      <c r="G1030" s="57" t="s">
        <v>256</v>
      </c>
      <c r="H1030" s="58">
        <v>0</v>
      </c>
      <c r="I1030" s="58">
        <v>4000</v>
      </c>
      <c r="J1030" s="59">
        <v>4000</v>
      </c>
      <c r="K1030" s="60">
        <v>0</v>
      </c>
      <c r="L1030" s="60">
        <v>0</v>
      </c>
      <c r="M1030" s="60">
        <v>0</v>
      </c>
      <c r="N1030" s="58">
        <v>0</v>
      </c>
      <c r="O1030" s="50">
        <v>4000</v>
      </c>
    </row>
    <row r="1031" spans="1:15" ht="12" x14ac:dyDescent="0.2">
      <c r="A1031" s="51" t="s">
        <v>300</v>
      </c>
      <c r="B1031" s="45" t="s">
        <v>150</v>
      </c>
      <c r="C1031" s="45" t="s">
        <v>147</v>
      </c>
      <c r="D1031" s="46" t="s">
        <v>305</v>
      </c>
      <c r="E1031" s="55" t="s">
        <v>257</v>
      </c>
      <c r="F1031" s="56">
        <v>5151</v>
      </c>
      <c r="G1031" s="57" t="s">
        <v>258</v>
      </c>
      <c r="H1031" s="58">
        <v>0</v>
      </c>
      <c r="I1031" s="58">
        <v>7935.34</v>
      </c>
      <c r="J1031" s="59">
        <v>7935.34</v>
      </c>
      <c r="K1031" s="60">
        <v>7935.34</v>
      </c>
      <c r="L1031" s="60">
        <v>7935.34</v>
      </c>
      <c r="M1031" s="60">
        <v>7935.34</v>
      </c>
      <c r="N1031" s="58">
        <v>7935.34</v>
      </c>
      <c r="O1031" s="50">
        <v>0</v>
      </c>
    </row>
    <row r="1032" spans="1:15" ht="12" x14ac:dyDescent="0.2">
      <c r="A1032" s="51" t="s">
        <v>300</v>
      </c>
      <c r="B1032" s="45" t="s">
        <v>150</v>
      </c>
      <c r="C1032" s="45" t="s">
        <v>147</v>
      </c>
      <c r="D1032" s="46" t="s">
        <v>305</v>
      </c>
      <c r="E1032" s="55" t="s">
        <v>257</v>
      </c>
      <c r="F1032" s="56">
        <v>5152</v>
      </c>
      <c r="G1032" s="57" t="s">
        <v>259</v>
      </c>
      <c r="H1032" s="58">
        <v>0</v>
      </c>
      <c r="I1032" s="58">
        <v>0</v>
      </c>
      <c r="J1032" s="59">
        <v>0</v>
      </c>
      <c r="K1032" s="60">
        <v>0</v>
      </c>
      <c r="L1032" s="60">
        <v>0</v>
      </c>
      <c r="M1032" s="60">
        <v>0</v>
      </c>
      <c r="N1032" s="58">
        <v>0</v>
      </c>
      <c r="O1032" s="50">
        <v>0</v>
      </c>
    </row>
    <row r="1033" spans="1:15" ht="12" x14ac:dyDescent="0.2">
      <c r="A1033" s="51" t="s">
        <v>300</v>
      </c>
      <c r="B1033" s="45" t="s">
        <v>150</v>
      </c>
      <c r="C1033" s="45" t="s">
        <v>147</v>
      </c>
      <c r="D1033" s="46" t="s">
        <v>305</v>
      </c>
      <c r="E1033" s="55" t="s">
        <v>257</v>
      </c>
      <c r="F1033" s="56">
        <v>5153</v>
      </c>
      <c r="G1033" s="57" t="s">
        <v>260</v>
      </c>
      <c r="H1033" s="58">
        <v>0</v>
      </c>
      <c r="I1033" s="58">
        <v>0</v>
      </c>
      <c r="J1033" s="59">
        <v>0</v>
      </c>
      <c r="K1033" s="60">
        <v>0</v>
      </c>
      <c r="L1033" s="60">
        <v>0</v>
      </c>
      <c r="M1033" s="60">
        <v>0</v>
      </c>
      <c r="N1033" s="58">
        <v>0</v>
      </c>
      <c r="O1033" s="50">
        <v>0</v>
      </c>
    </row>
    <row r="1034" spans="1:15" ht="12" x14ac:dyDescent="0.2">
      <c r="A1034" s="51" t="s">
        <v>300</v>
      </c>
      <c r="B1034" s="45" t="s">
        <v>150</v>
      </c>
      <c r="C1034" s="45" t="s">
        <v>147</v>
      </c>
      <c r="D1034" s="46" t="s">
        <v>305</v>
      </c>
      <c r="E1034" s="55" t="s">
        <v>255</v>
      </c>
      <c r="F1034" s="56">
        <v>5231</v>
      </c>
      <c r="G1034" s="57" t="s">
        <v>261</v>
      </c>
      <c r="H1034" s="58">
        <v>2200</v>
      </c>
      <c r="I1034" s="58">
        <v>0</v>
      </c>
      <c r="J1034" s="59">
        <v>2200</v>
      </c>
      <c r="K1034" s="60">
        <v>0</v>
      </c>
      <c r="L1034" s="60">
        <v>0</v>
      </c>
      <c r="M1034" s="60">
        <v>0</v>
      </c>
      <c r="N1034" s="58">
        <v>0</v>
      </c>
      <c r="O1034" s="50">
        <v>2200</v>
      </c>
    </row>
    <row r="1035" spans="1:15" ht="12" x14ac:dyDescent="0.2">
      <c r="A1035" s="51" t="s">
        <v>300</v>
      </c>
      <c r="B1035" s="45" t="s">
        <v>150</v>
      </c>
      <c r="C1035" s="45" t="s">
        <v>147</v>
      </c>
      <c r="D1035" s="46" t="s">
        <v>305</v>
      </c>
      <c r="E1035" s="55" t="s">
        <v>262</v>
      </c>
      <c r="F1035" s="56">
        <v>5411</v>
      </c>
      <c r="G1035" s="57" t="s">
        <v>263</v>
      </c>
      <c r="H1035" s="58">
        <v>0</v>
      </c>
      <c r="I1035" s="58">
        <v>0</v>
      </c>
      <c r="J1035" s="59">
        <v>0</v>
      </c>
      <c r="K1035" s="60">
        <v>0</v>
      </c>
      <c r="L1035" s="60">
        <v>0</v>
      </c>
      <c r="M1035" s="60">
        <v>0</v>
      </c>
      <c r="N1035" s="58">
        <v>0</v>
      </c>
      <c r="O1035" s="50">
        <v>0</v>
      </c>
    </row>
    <row r="1036" spans="1:15" ht="12" x14ac:dyDescent="0.2">
      <c r="A1036" s="51" t="s">
        <v>300</v>
      </c>
      <c r="B1036" s="45" t="s">
        <v>150</v>
      </c>
      <c r="C1036" s="45" t="s">
        <v>147</v>
      </c>
      <c r="D1036" s="46" t="s">
        <v>305</v>
      </c>
      <c r="E1036" s="55" t="s">
        <v>262</v>
      </c>
      <c r="F1036" s="56">
        <v>5491</v>
      </c>
      <c r="G1036" s="57" t="s">
        <v>264</v>
      </c>
      <c r="H1036" s="58">
        <v>0</v>
      </c>
      <c r="I1036" s="58">
        <v>0</v>
      </c>
      <c r="J1036" s="59">
        <v>0</v>
      </c>
      <c r="K1036" s="60">
        <v>0</v>
      </c>
      <c r="L1036" s="60">
        <v>0</v>
      </c>
      <c r="M1036" s="60">
        <v>0</v>
      </c>
      <c r="N1036" s="58">
        <v>0</v>
      </c>
      <c r="O1036" s="50">
        <v>0</v>
      </c>
    </row>
    <row r="1037" spans="1:15" ht="12" x14ac:dyDescent="0.2">
      <c r="A1037" s="51" t="s">
        <v>300</v>
      </c>
      <c r="B1037" s="45" t="s">
        <v>150</v>
      </c>
      <c r="C1037" s="45" t="s">
        <v>147</v>
      </c>
      <c r="D1037" s="46" t="s">
        <v>305</v>
      </c>
      <c r="E1037" s="55" t="s">
        <v>255</v>
      </c>
      <c r="F1037" s="56">
        <v>5631</v>
      </c>
      <c r="G1037" s="57" t="s">
        <v>265</v>
      </c>
      <c r="H1037" s="58">
        <v>0</v>
      </c>
      <c r="I1037" s="58">
        <v>0</v>
      </c>
      <c r="J1037" s="59">
        <v>0</v>
      </c>
      <c r="K1037" s="60">
        <v>0</v>
      </c>
      <c r="L1037" s="60">
        <v>0</v>
      </c>
      <c r="M1037" s="60">
        <v>0</v>
      </c>
      <c r="N1037" s="58">
        <v>0</v>
      </c>
      <c r="O1037" s="50">
        <v>0</v>
      </c>
    </row>
    <row r="1038" spans="1:15" ht="12" x14ac:dyDescent="0.2">
      <c r="A1038" s="51" t="s">
        <v>300</v>
      </c>
      <c r="B1038" s="45" t="s">
        <v>150</v>
      </c>
      <c r="C1038" s="45" t="s">
        <v>147</v>
      </c>
      <c r="D1038" s="46" t="s">
        <v>305</v>
      </c>
      <c r="E1038" s="55" t="s">
        <v>255</v>
      </c>
      <c r="F1038" s="56">
        <v>5632</v>
      </c>
      <c r="G1038" s="57" t="s">
        <v>302</v>
      </c>
      <c r="H1038" s="58">
        <v>1500</v>
      </c>
      <c r="I1038" s="58">
        <v>258564.55</v>
      </c>
      <c r="J1038" s="59">
        <v>260064.55</v>
      </c>
      <c r="K1038" s="60">
        <v>65652.990000000005</v>
      </c>
      <c r="L1038" s="60">
        <v>65652.990000000005</v>
      </c>
      <c r="M1038" s="60">
        <v>65652.990000000005</v>
      </c>
      <c r="N1038" s="58">
        <v>65652.990000000005</v>
      </c>
      <c r="O1038" s="50">
        <v>194411.56</v>
      </c>
    </row>
    <row r="1039" spans="1:15" ht="12" x14ac:dyDescent="0.2">
      <c r="A1039" s="51" t="s">
        <v>300</v>
      </c>
      <c r="B1039" s="45" t="s">
        <v>150</v>
      </c>
      <c r="C1039" s="45" t="s">
        <v>147</v>
      </c>
      <c r="D1039" s="46" t="s">
        <v>305</v>
      </c>
      <c r="E1039" s="55" t="s">
        <v>255</v>
      </c>
      <c r="F1039" s="56">
        <v>5651</v>
      </c>
      <c r="G1039" s="57" t="s">
        <v>266</v>
      </c>
      <c r="H1039" s="58">
        <v>0</v>
      </c>
      <c r="I1039" s="58">
        <v>0</v>
      </c>
      <c r="J1039" s="59">
        <v>0</v>
      </c>
      <c r="K1039" s="60">
        <v>0</v>
      </c>
      <c r="L1039" s="60">
        <v>0</v>
      </c>
      <c r="M1039" s="60">
        <v>0</v>
      </c>
      <c r="N1039" s="58">
        <v>0</v>
      </c>
      <c r="O1039" s="50">
        <v>0</v>
      </c>
    </row>
    <row r="1040" spans="1:15" ht="12" x14ac:dyDescent="0.2">
      <c r="A1040" s="51" t="s">
        <v>300</v>
      </c>
      <c r="B1040" s="45" t="s">
        <v>150</v>
      </c>
      <c r="C1040" s="45" t="s">
        <v>147</v>
      </c>
      <c r="D1040" s="46" t="s">
        <v>305</v>
      </c>
      <c r="E1040" s="55" t="s">
        <v>255</v>
      </c>
      <c r="F1040" s="56">
        <v>5671</v>
      </c>
      <c r="G1040" s="57" t="s">
        <v>267</v>
      </c>
      <c r="H1040" s="58">
        <v>0</v>
      </c>
      <c r="I1040" s="58">
        <v>0</v>
      </c>
      <c r="J1040" s="59">
        <v>0</v>
      </c>
      <c r="K1040" s="60">
        <v>0</v>
      </c>
      <c r="L1040" s="60">
        <v>0</v>
      </c>
      <c r="M1040" s="60">
        <v>0</v>
      </c>
      <c r="N1040" s="58">
        <v>0</v>
      </c>
      <c r="O1040" s="50">
        <v>0</v>
      </c>
    </row>
    <row r="1041" spans="1:15" ht="12" x14ac:dyDescent="0.2">
      <c r="A1041" s="51" t="s">
        <v>300</v>
      </c>
      <c r="B1041" s="45" t="s">
        <v>150</v>
      </c>
      <c r="C1041" s="45" t="s">
        <v>147</v>
      </c>
      <c r="D1041" s="46" t="s">
        <v>305</v>
      </c>
      <c r="E1041" s="55" t="s">
        <v>268</v>
      </c>
      <c r="F1041" s="56">
        <v>5911</v>
      </c>
      <c r="G1041" s="57" t="s">
        <v>269</v>
      </c>
      <c r="H1041" s="58">
        <v>0</v>
      </c>
      <c r="I1041" s="58">
        <v>20880.009999999998</v>
      </c>
      <c r="J1041" s="59">
        <v>20880.009999999998</v>
      </c>
      <c r="K1041" s="60">
        <v>19698.12</v>
      </c>
      <c r="L1041" s="60">
        <v>19698.12</v>
      </c>
      <c r="M1041" s="60">
        <v>19698.12</v>
      </c>
      <c r="N1041" s="58">
        <v>19698.12</v>
      </c>
      <c r="O1041" s="50">
        <v>1181.8900000000001</v>
      </c>
    </row>
    <row r="1042" spans="1:15" ht="12" x14ac:dyDescent="0.2">
      <c r="A1042" s="51" t="s">
        <v>300</v>
      </c>
      <c r="B1042" s="45"/>
      <c r="C1042" s="45" t="s">
        <v>147</v>
      </c>
      <c r="D1042" s="46" t="s">
        <v>305</v>
      </c>
      <c r="E1042" s="45"/>
      <c r="F1042" s="47">
        <v>6000</v>
      </c>
      <c r="G1042" s="52" t="s">
        <v>272</v>
      </c>
      <c r="H1042" s="53">
        <v>8335902</v>
      </c>
      <c r="I1042" s="53">
        <v>6222052.4400000004</v>
      </c>
      <c r="J1042" s="53">
        <v>14557954.440000001</v>
      </c>
      <c r="K1042" s="54">
        <v>4316073.17</v>
      </c>
      <c r="L1042" s="54">
        <v>4316073.17</v>
      </c>
      <c r="M1042" s="54">
        <v>4316073.17</v>
      </c>
      <c r="N1042" s="53">
        <v>4316073.17</v>
      </c>
      <c r="O1042" s="50">
        <v>10241881.270000001</v>
      </c>
    </row>
    <row r="1043" spans="1:15" ht="12" x14ac:dyDescent="0.2">
      <c r="A1043" s="51" t="s">
        <v>300</v>
      </c>
      <c r="B1043" s="45" t="s">
        <v>273</v>
      </c>
      <c r="C1043" s="45" t="s">
        <v>147</v>
      </c>
      <c r="D1043" s="46" t="s">
        <v>305</v>
      </c>
      <c r="E1043" s="55" t="s">
        <v>274</v>
      </c>
      <c r="F1043" s="56">
        <v>6131</v>
      </c>
      <c r="G1043" s="62" t="s">
        <v>275</v>
      </c>
      <c r="H1043" s="58">
        <v>2570000</v>
      </c>
      <c r="I1043" s="58">
        <v>4719527.4400000004</v>
      </c>
      <c r="J1043" s="59">
        <v>7289527.4400000004</v>
      </c>
      <c r="K1043" s="60">
        <v>504140.7</v>
      </c>
      <c r="L1043" s="60">
        <v>504140.7</v>
      </c>
      <c r="M1043" s="60">
        <v>504140.7</v>
      </c>
      <c r="N1043" s="58">
        <v>504140.7</v>
      </c>
      <c r="O1043" s="50">
        <v>6785386.7400000002</v>
      </c>
    </row>
    <row r="1044" spans="1:15" ht="12" x14ac:dyDescent="0.2">
      <c r="A1044" s="51" t="s">
        <v>300</v>
      </c>
      <c r="B1044" s="45" t="s">
        <v>273</v>
      </c>
      <c r="C1044" s="45" t="s">
        <v>147</v>
      </c>
      <c r="D1044" s="46" t="s">
        <v>305</v>
      </c>
      <c r="E1044" s="55" t="s">
        <v>274</v>
      </c>
      <c r="F1044" s="56">
        <v>6161</v>
      </c>
      <c r="G1044" s="62" t="s">
        <v>276</v>
      </c>
      <c r="H1044" s="58">
        <v>3715902</v>
      </c>
      <c r="I1044" s="58">
        <v>0</v>
      </c>
      <c r="J1044" s="59">
        <v>3715902</v>
      </c>
      <c r="K1044" s="60">
        <v>626082.12</v>
      </c>
      <c r="L1044" s="60">
        <v>626082.12</v>
      </c>
      <c r="M1044" s="60">
        <v>626082.12</v>
      </c>
      <c r="N1044" s="58">
        <v>626082.12</v>
      </c>
      <c r="O1044" s="50">
        <v>3089819.88</v>
      </c>
    </row>
    <row r="1045" spans="1:15" ht="12" x14ac:dyDescent="0.2">
      <c r="A1045" s="51" t="s">
        <v>300</v>
      </c>
      <c r="B1045" s="45" t="s">
        <v>273</v>
      </c>
      <c r="C1045" s="45" t="s">
        <v>147</v>
      </c>
      <c r="D1045" s="46" t="s">
        <v>305</v>
      </c>
      <c r="E1045" s="55" t="s">
        <v>274</v>
      </c>
      <c r="F1045" s="56">
        <v>6162</v>
      </c>
      <c r="G1045" s="62" t="s">
        <v>277</v>
      </c>
      <c r="H1045" s="60">
        <v>1850000</v>
      </c>
      <c r="I1045" s="58">
        <v>1472974</v>
      </c>
      <c r="J1045" s="59">
        <v>3322974</v>
      </c>
      <c r="K1045" s="60">
        <v>3185850.35</v>
      </c>
      <c r="L1045" s="60">
        <v>3185850.35</v>
      </c>
      <c r="M1045" s="60">
        <v>3185850.35</v>
      </c>
      <c r="N1045" s="58">
        <v>3185850.35</v>
      </c>
      <c r="O1045" s="50">
        <v>137123.65</v>
      </c>
    </row>
    <row r="1046" spans="1:15" ht="12" x14ac:dyDescent="0.2">
      <c r="A1046" s="51" t="s">
        <v>300</v>
      </c>
      <c r="B1046" s="45" t="s">
        <v>273</v>
      </c>
      <c r="C1046" s="45" t="s">
        <v>147</v>
      </c>
      <c r="D1046" s="46" t="s">
        <v>305</v>
      </c>
      <c r="E1046" s="55" t="s">
        <v>274</v>
      </c>
      <c r="F1046" s="56">
        <v>6171</v>
      </c>
      <c r="G1046" s="62" t="s">
        <v>278</v>
      </c>
      <c r="H1046" s="58">
        <v>200000</v>
      </c>
      <c r="I1046" s="58">
        <v>29551</v>
      </c>
      <c r="J1046" s="59">
        <v>229551</v>
      </c>
      <c r="K1046" s="60">
        <v>0</v>
      </c>
      <c r="L1046" s="60">
        <v>0</v>
      </c>
      <c r="M1046" s="60">
        <v>0</v>
      </c>
      <c r="N1046" s="58">
        <v>0</v>
      </c>
      <c r="O1046" s="50">
        <v>229551</v>
      </c>
    </row>
  </sheetData>
  <sheetProtection insertRows="0" deleteRows="0" autoFilter="0"/>
  <protectedRanges>
    <protectedRange sqref="H3:O3" name="Rango1_2"/>
  </protectedRanges>
  <mergeCells count="1">
    <mergeCell ref="A1:O1"/>
  </mergeCells>
  <phoneticPr fontId="4" type="noConversion"/>
  <conditionalFormatting sqref="H925:O925 H814:O814 H697:O697 H815:H924 H4:O4 H5:H119 H120:O120 H931:O931 H236:O236 H237:H350 H351:O351 H352:H465 H466:O466 H467:H581 H582:O582 H583:H696 H121:H235 H926:H930 H698:H813 H932:H1046 H3:N3">
    <cfRule type="expression" priority="1" stopIfTrue="1">
      <formula>NOT(ISERROR(SEARCH("COIWIN",H3)))</formula>
    </cfRule>
    <cfRule type="expression" dxfId="0" priority="2" stopIfTrue="1">
      <formula>NOT(ISERROR(SEARCH("COI",H3)))</formula>
    </cfRule>
  </conditionalFormatting>
  <dataValidations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showGridLines="0" workbookViewId="0">
      <selection sqref="A1:H1"/>
    </sheetView>
  </sheetViews>
  <sheetFormatPr baseColWidth="10" defaultRowHeight="11.25" x14ac:dyDescent="0.2"/>
  <cols>
    <col min="1" max="1" width="9.1640625" style="12" customWidth="1"/>
    <col min="2" max="2" width="61.1640625" style="12" bestFit="1" customWidth="1"/>
    <col min="3" max="8" width="18.33203125" style="12" customWidth="1"/>
    <col min="9" max="16384" width="12" style="12"/>
  </cols>
  <sheetData>
    <row r="1" spans="1:8" ht="35.1" customHeight="1" x14ac:dyDescent="0.2">
      <c r="A1" s="98" t="s">
        <v>332</v>
      </c>
      <c r="B1" s="99"/>
      <c r="C1" s="99"/>
      <c r="D1" s="99"/>
      <c r="E1" s="99"/>
      <c r="F1" s="99"/>
      <c r="G1" s="99"/>
      <c r="H1" s="100"/>
    </row>
    <row r="2" spans="1:8" ht="24.95" customHeight="1" x14ac:dyDescent="0.2">
      <c r="A2" s="24" t="s">
        <v>3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x14ac:dyDescent="0.2">
      <c r="A3" s="9">
        <v>900001</v>
      </c>
      <c r="B3" s="7" t="s">
        <v>12</v>
      </c>
      <c r="C3" s="75">
        <v>45683068</v>
      </c>
      <c r="D3" s="75">
        <v>7596415.3900000006</v>
      </c>
      <c r="E3" s="75">
        <v>53279483.390000001</v>
      </c>
      <c r="F3" s="75">
        <v>21301686.510000005</v>
      </c>
      <c r="G3" s="75">
        <v>20473665.389999989</v>
      </c>
      <c r="H3" s="76">
        <v>31977796.879999995</v>
      </c>
    </row>
    <row r="4" spans="1:8" x14ac:dyDescent="0.2">
      <c r="A4" s="13">
        <v>1000</v>
      </c>
      <c r="B4" s="14" t="s">
        <v>59</v>
      </c>
      <c r="C4" s="69">
        <v>16955266</v>
      </c>
      <c r="D4" s="69">
        <v>751158.28999999911</v>
      </c>
      <c r="E4" s="69">
        <v>17706424.289999999</v>
      </c>
      <c r="F4" s="69">
        <v>7657128.9700000016</v>
      </c>
      <c r="G4" s="69">
        <v>7175474.1099999947</v>
      </c>
      <c r="H4" s="70">
        <v>10049295.319999997</v>
      </c>
    </row>
    <row r="5" spans="1:8" x14ac:dyDescent="0.2">
      <c r="A5" s="13">
        <v>1100</v>
      </c>
      <c r="B5" s="14" t="s">
        <v>60</v>
      </c>
      <c r="C5" s="71">
        <v>9422909</v>
      </c>
      <c r="D5" s="71">
        <v>115948.56</v>
      </c>
      <c r="E5" s="71">
        <v>9538857.5600000005</v>
      </c>
      <c r="F5" s="71">
        <v>4489273.37</v>
      </c>
      <c r="G5" s="71">
        <v>4338203.68</v>
      </c>
      <c r="H5" s="72">
        <v>5049584.1900000004</v>
      </c>
    </row>
    <row r="6" spans="1:8" x14ac:dyDescent="0.2">
      <c r="A6" s="13">
        <v>1200</v>
      </c>
      <c r="B6" s="14" t="s">
        <v>61</v>
      </c>
      <c r="C6" s="71">
        <v>600532</v>
      </c>
      <c r="D6" s="71">
        <v>0</v>
      </c>
      <c r="E6" s="71">
        <v>600532</v>
      </c>
      <c r="F6" s="71">
        <v>264901.58</v>
      </c>
      <c r="G6" s="71">
        <v>264901.58</v>
      </c>
      <c r="H6" s="72">
        <v>335630.42</v>
      </c>
    </row>
    <row r="7" spans="1:8" x14ac:dyDescent="0.2">
      <c r="A7" s="13">
        <v>1300</v>
      </c>
      <c r="B7" s="14" t="s">
        <v>62</v>
      </c>
      <c r="C7" s="71">
        <v>1920266</v>
      </c>
      <c r="D7" s="71">
        <v>284201.92</v>
      </c>
      <c r="E7" s="71">
        <v>2204467.92</v>
      </c>
      <c r="F7" s="71">
        <v>540610.78</v>
      </c>
      <c r="G7" s="71">
        <v>533699.19999999949</v>
      </c>
      <c r="H7" s="72">
        <v>1663857.14</v>
      </c>
    </row>
    <row r="8" spans="1:8" x14ac:dyDescent="0.2">
      <c r="A8" s="13">
        <v>1400</v>
      </c>
      <c r="B8" s="14" t="s">
        <v>63</v>
      </c>
      <c r="C8" s="71">
        <v>2425593</v>
      </c>
      <c r="D8" s="71">
        <v>279083.59999999998</v>
      </c>
      <c r="E8" s="71">
        <v>2704676.6</v>
      </c>
      <c r="F8" s="71">
        <v>1160348.4099999999</v>
      </c>
      <c r="G8" s="71">
        <v>881610.92000000156</v>
      </c>
      <c r="H8" s="72">
        <v>1544328.19</v>
      </c>
    </row>
    <row r="9" spans="1:8" x14ac:dyDescent="0.2">
      <c r="A9" s="13">
        <v>1500</v>
      </c>
      <c r="B9" s="14" t="s">
        <v>64</v>
      </c>
      <c r="C9" s="71">
        <v>2585966</v>
      </c>
      <c r="D9" s="71">
        <v>71924.210000000006</v>
      </c>
      <c r="E9" s="71">
        <v>2657890.21</v>
      </c>
      <c r="F9" s="71">
        <v>1201994.83</v>
      </c>
      <c r="G9" s="71">
        <v>1157058.73</v>
      </c>
      <c r="H9" s="72">
        <v>1455895.38</v>
      </c>
    </row>
    <row r="10" spans="1:8" x14ac:dyDescent="0.2">
      <c r="A10" s="13">
        <v>1600</v>
      </c>
      <c r="B10" s="14" t="s">
        <v>65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2">
        <v>0</v>
      </c>
    </row>
    <row r="11" spans="1:8" x14ac:dyDescent="0.2">
      <c r="A11" s="13">
        <v>1700</v>
      </c>
      <c r="B11" s="14" t="s">
        <v>66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72">
        <v>0</v>
      </c>
    </row>
    <row r="12" spans="1:8" x14ac:dyDescent="0.2">
      <c r="A12" s="13">
        <v>2000</v>
      </c>
      <c r="B12" s="14" t="s">
        <v>67</v>
      </c>
      <c r="C12" s="69">
        <v>4912630</v>
      </c>
      <c r="D12" s="69">
        <v>-139788.81999999884</v>
      </c>
      <c r="E12" s="69">
        <v>4772841.18</v>
      </c>
      <c r="F12" s="69">
        <v>1903058.89</v>
      </c>
      <c r="G12" s="69">
        <v>1759295.71</v>
      </c>
      <c r="H12" s="70">
        <v>2869782.29</v>
      </c>
    </row>
    <row r="13" spans="1:8" x14ac:dyDescent="0.2">
      <c r="A13" s="13">
        <v>2100</v>
      </c>
      <c r="B13" s="14" t="s">
        <v>68</v>
      </c>
      <c r="C13" s="71">
        <v>318654</v>
      </c>
      <c r="D13" s="71">
        <v>0</v>
      </c>
      <c r="E13" s="71">
        <v>318654</v>
      </c>
      <c r="F13" s="71">
        <v>77169.759999999995</v>
      </c>
      <c r="G13" s="71">
        <v>76635.3</v>
      </c>
      <c r="H13" s="72">
        <v>241484.24</v>
      </c>
    </row>
    <row r="14" spans="1:8" x14ac:dyDescent="0.2">
      <c r="A14" s="13">
        <v>2200</v>
      </c>
      <c r="B14" s="14" t="s">
        <v>69</v>
      </c>
      <c r="C14" s="71">
        <v>43611</v>
      </c>
      <c r="D14" s="71">
        <v>7.2759576141834259E-12</v>
      </c>
      <c r="E14" s="71">
        <v>43611</v>
      </c>
      <c r="F14" s="71">
        <v>24457.8</v>
      </c>
      <c r="G14" s="71">
        <v>24282.32</v>
      </c>
      <c r="H14" s="72">
        <v>19153.2</v>
      </c>
    </row>
    <row r="15" spans="1:8" x14ac:dyDescent="0.2">
      <c r="A15" s="13">
        <v>2300</v>
      </c>
      <c r="B15" s="14" t="s">
        <v>70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2">
        <v>0</v>
      </c>
    </row>
    <row r="16" spans="1:8" x14ac:dyDescent="0.2">
      <c r="A16" s="13">
        <v>2400</v>
      </c>
      <c r="B16" s="14" t="s">
        <v>71</v>
      </c>
      <c r="C16" s="71">
        <v>2859809</v>
      </c>
      <c r="D16" s="71">
        <v>-125579.3</v>
      </c>
      <c r="E16" s="71">
        <v>2734229.7</v>
      </c>
      <c r="F16" s="71">
        <v>971821.12</v>
      </c>
      <c r="G16" s="71">
        <v>959734.02000000072</v>
      </c>
      <c r="H16" s="72">
        <v>1762408.58</v>
      </c>
    </row>
    <row r="17" spans="1:8" x14ac:dyDescent="0.2">
      <c r="A17" s="13">
        <v>2500</v>
      </c>
      <c r="B17" s="14" t="s">
        <v>72</v>
      </c>
      <c r="C17" s="71">
        <v>533014</v>
      </c>
      <c r="D17" s="71">
        <v>-22906.520000000088</v>
      </c>
      <c r="E17" s="71">
        <v>510107.48</v>
      </c>
      <c r="F17" s="71">
        <v>206617.12</v>
      </c>
      <c r="G17" s="71">
        <v>206617.12</v>
      </c>
      <c r="H17" s="72">
        <v>303490.36</v>
      </c>
    </row>
    <row r="18" spans="1:8" x14ac:dyDescent="0.2">
      <c r="A18" s="13">
        <v>2600</v>
      </c>
      <c r="B18" s="14" t="s">
        <v>73</v>
      </c>
      <c r="C18" s="71">
        <v>690923</v>
      </c>
      <c r="D18" s="71">
        <v>8697</v>
      </c>
      <c r="E18" s="71">
        <v>699620</v>
      </c>
      <c r="F18" s="71">
        <v>280565.82</v>
      </c>
      <c r="G18" s="71">
        <v>256058.89</v>
      </c>
      <c r="H18" s="72">
        <v>419054.18</v>
      </c>
    </row>
    <row r="19" spans="1:8" x14ac:dyDescent="0.2">
      <c r="A19" s="13">
        <v>2700</v>
      </c>
      <c r="B19" s="14" t="s">
        <v>74</v>
      </c>
      <c r="C19" s="71">
        <v>367397</v>
      </c>
      <c r="D19" s="71">
        <v>-2.9103830456733704E-11</v>
      </c>
      <c r="E19" s="71">
        <v>367397</v>
      </c>
      <c r="F19" s="71">
        <v>289985.19</v>
      </c>
      <c r="G19" s="71">
        <v>189195.19</v>
      </c>
      <c r="H19" s="72">
        <v>77411.81</v>
      </c>
    </row>
    <row r="20" spans="1:8" x14ac:dyDescent="0.2">
      <c r="A20" s="13">
        <v>2800</v>
      </c>
      <c r="B20" s="14" t="s">
        <v>75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2">
        <v>0</v>
      </c>
    </row>
    <row r="21" spans="1:8" x14ac:dyDescent="0.2">
      <c r="A21" s="13">
        <v>2900</v>
      </c>
      <c r="B21" s="14" t="s">
        <v>76</v>
      </c>
      <c r="C21" s="71">
        <v>99222</v>
      </c>
      <c r="D21" s="71">
        <v>7.2759576141834259E-12</v>
      </c>
      <c r="E21" s="71">
        <v>99222</v>
      </c>
      <c r="F21" s="71">
        <v>52442.080000000002</v>
      </c>
      <c r="G21" s="71">
        <v>46772.87</v>
      </c>
      <c r="H21" s="72">
        <v>46779.92</v>
      </c>
    </row>
    <row r="22" spans="1:8" x14ac:dyDescent="0.2">
      <c r="A22" s="13">
        <v>3000</v>
      </c>
      <c r="B22" s="14" t="s">
        <v>77</v>
      </c>
      <c r="C22" s="69">
        <v>13685085</v>
      </c>
      <c r="D22" s="69">
        <v>150867.97000000085</v>
      </c>
      <c r="E22" s="69">
        <v>13835952.970000001</v>
      </c>
      <c r="F22" s="69">
        <v>7016440.0000000009</v>
      </c>
      <c r="G22" s="69">
        <v>6905601.0499999942</v>
      </c>
      <c r="H22" s="70">
        <v>6819512.9699999997</v>
      </c>
    </row>
    <row r="23" spans="1:8" x14ac:dyDescent="0.2">
      <c r="A23" s="13">
        <v>3100</v>
      </c>
      <c r="B23" s="14" t="s">
        <v>78</v>
      </c>
      <c r="C23" s="71">
        <v>6502115</v>
      </c>
      <c r="D23" s="71">
        <v>-92880.000000000233</v>
      </c>
      <c r="E23" s="71">
        <v>6409235</v>
      </c>
      <c r="F23" s="71">
        <v>2988017.68</v>
      </c>
      <c r="G23" s="71">
        <v>2987114.91</v>
      </c>
      <c r="H23" s="72">
        <v>3421217.32</v>
      </c>
    </row>
    <row r="24" spans="1:8" x14ac:dyDescent="0.2">
      <c r="A24" s="13">
        <v>3200</v>
      </c>
      <c r="B24" s="14" t="s">
        <v>79</v>
      </c>
      <c r="C24" s="71">
        <v>27840</v>
      </c>
      <c r="D24" s="71">
        <v>170</v>
      </c>
      <c r="E24" s="71">
        <v>28010</v>
      </c>
      <c r="F24" s="71">
        <v>13831.55</v>
      </c>
      <c r="G24" s="71">
        <v>13831.55</v>
      </c>
      <c r="H24" s="72">
        <v>14178.45</v>
      </c>
    </row>
    <row r="25" spans="1:8" x14ac:dyDescent="0.2">
      <c r="A25" s="13">
        <v>3300</v>
      </c>
      <c r="B25" s="14" t="s">
        <v>80</v>
      </c>
      <c r="C25" s="71">
        <v>2452600</v>
      </c>
      <c r="D25" s="71">
        <v>111894.93000000087</v>
      </c>
      <c r="E25" s="71">
        <v>2564494.9300000002</v>
      </c>
      <c r="F25" s="71">
        <v>1036339.93</v>
      </c>
      <c r="G25" s="71">
        <v>1005841.93</v>
      </c>
      <c r="H25" s="72">
        <v>1528155</v>
      </c>
    </row>
    <row r="26" spans="1:8" x14ac:dyDescent="0.2">
      <c r="A26" s="13">
        <v>3400</v>
      </c>
      <c r="B26" s="14" t="s">
        <v>81</v>
      </c>
      <c r="C26" s="71">
        <v>502855</v>
      </c>
      <c r="D26" s="71">
        <v>1297.0399999999863</v>
      </c>
      <c r="E26" s="71">
        <v>504152.04</v>
      </c>
      <c r="F26" s="71">
        <v>259624.5</v>
      </c>
      <c r="G26" s="71">
        <v>295528.23</v>
      </c>
      <c r="H26" s="72">
        <v>244527.54</v>
      </c>
    </row>
    <row r="27" spans="1:8" x14ac:dyDescent="0.2">
      <c r="A27" s="13">
        <v>3500</v>
      </c>
      <c r="B27" s="14" t="s">
        <v>82</v>
      </c>
      <c r="C27" s="71">
        <v>1568139</v>
      </c>
      <c r="D27" s="71">
        <v>96510.000000000116</v>
      </c>
      <c r="E27" s="71">
        <v>1664649</v>
      </c>
      <c r="F27" s="71">
        <v>1651795.42</v>
      </c>
      <c r="G27" s="71">
        <v>1595122.79</v>
      </c>
      <c r="H27" s="72">
        <v>12853.579999999842</v>
      </c>
    </row>
    <row r="28" spans="1:8" x14ac:dyDescent="0.2">
      <c r="A28" s="13">
        <v>3600</v>
      </c>
      <c r="B28" s="14" t="s">
        <v>83</v>
      </c>
      <c r="C28" s="71">
        <v>163000</v>
      </c>
      <c r="D28" s="71">
        <v>-1500</v>
      </c>
      <c r="E28" s="71">
        <v>161500</v>
      </c>
      <c r="F28" s="71">
        <v>33164</v>
      </c>
      <c r="G28" s="71">
        <v>25604</v>
      </c>
      <c r="H28" s="72">
        <v>128336</v>
      </c>
    </row>
    <row r="29" spans="1:8" x14ac:dyDescent="0.2">
      <c r="A29" s="13">
        <v>3700</v>
      </c>
      <c r="B29" s="14" t="s">
        <v>84</v>
      </c>
      <c r="C29" s="71">
        <v>39600</v>
      </c>
      <c r="D29" s="71">
        <v>0</v>
      </c>
      <c r="E29" s="71">
        <v>39600</v>
      </c>
      <c r="F29" s="71">
        <v>3490.81</v>
      </c>
      <c r="G29" s="71">
        <v>3490.81</v>
      </c>
      <c r="H29" s="72">
        <v>36109.19</v>
      </c>
    </row>
    <row r="30" spans="1:8" x14ac:dyDescent="0.2">
      <c r="A30" s="13">
        <v>3800</v>
      </c>
      <c r="B30" s="14" t="s">
        <v>85</v>
      </c>
      <c r="C30" s="71">
        <v>176000</v>
      </c>
      <c r="D30" s="71">
        <v>2.9103830456733704E-11</v>
      </c>
      <c r="E30" s="71">
        <v>176000</v>
      </c>
      <c r="F30" s="71">
        <v>58636.25</v>
      </c>
      <c r="G30" s="71">
        <v>51276.420000000064</v>
      </c>
      <c r="H30" s="72">
        <v>117363.75</v>
      </c>
    </row>
    <row r="31" spans="1:8" x14ac:dyDescent="0.2">
      <c r="A31" s="13">
        <v>3900</v>
      </c>
      <c r="B31" s="14" t="s">
        <v>86</v>
      </c>
      <c r="C31" s="71">
        <v>2252936</v>
      </c>
      <c r="D31" s="71">
        <v>35376.000000000175</v>
      </c>
      <c r="E31" s="71">
        <v>2288312</v>
      </c>
      <c r="F31" s="71">
        <v>971539.86</v>
      </c>
      <c r="G31" s="71">
        <v>927790.41</v>
      </c>
      <c r="H31" s="72">
        <v>1316772.1399999999</v>
      </c>
    </row>
    <row r="32" spans="1:8" x14ac:dyDescent="0.2">
      <c r="A32" s="13">
        <v>4000</v>
      </c>
      <c r="B32" s="14" t="s">
        <v>87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70">
        <v>0</v>
      </c>
    </row>
    <row r="33" spans="1:8" x14ac:dyDescent="0.2">
      <c r="A33" s="13">
        <v>4100</v>
      </c>
      <c r="B33" s="14" t="s">
        <v>88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2">
        <v>0</v>
      </c>
    </row>
    <row r="34" spans="1:8" x14ac:dyDescent="0.2">
      <c r="A34" s="13">
        <v>4200</v>
      </c>
      <c r="B34" s="14" t="s">
        <v>89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2">
        <v>0</v>
      </c>
    </row>
    <row r="35" spans="1:8" x14ac:dyDescent="0.2">
      <c r="A35" s="13">
        <v>4300</v>
      </c>
      <c r="B35" s="14" t="s">
        <v>90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2">
        <v>0</v>
      </c>
    </row>
    <row r="36" spans="1:8" x14ac:dyDescent="0.2">
      <c r="A36" s="13">
        <v>4400</v>
      </c>
      <c r="B36" s="14" t="s">
        <v>91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2">
        <v>0</v>
      </c>
    </row>
    <row r="37" spans="1:8" x14ac:dyDescent="0.2">
      <c r="A37" s="13">
        <v>4500</v>
      </c>
      <c r="B37" s="14" t="s">
        <v>92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2">
        <v>0</v>
      </c>
    </row>
    <row r="38" spans="1:8" x14ac:dyDescent="0.2">
      <c r="A38" s="13">
        <v>4600</v>
      </c>
      <c r="B38" s="14" t="s">
        <v>93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72">
        <v>0</v>
      </c>
    </row>
    <row r="39" spans="1:8" x14ac:dyDescent="0.2">
      <c r="A39" s="13">
        <v>4700</v>
      </c>
      <c r="B39" s="14" t="s">
        <v>94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  <c r="H39" s="72">
        <v>0</v>
      </c>
    </row>
    <row r="40" spans="1:8" x14ac:dyDescent="0.2">
      <c r="A40" s="13">
        <v>4800</v>
      </c>
      <c r="B40" s="14" t="s">
        <v>95</v>
      </c>
      <c r="C40" s="71">
        <v>0</v>
      </c>
      <c r="D40" s="71">
        <v>0</v>
      </c>
      <c r="E40" s="71">
        <v>0</v>
      </c>
      <c r="F40" s="71">
        <v>0</v>
      </c>
      <c r="G40" s="71">
        <v>0</v>
      </c>
      <c r="H40" s="72">
        <v>0</v>
      </c>
    </row>
    <row r="41" spans="1:8" x14ac:dyDescent="0.2">
      <c r="A41" s="13">
        <v>4900</v>
      </c>
      <c r="B41" s="14" t="s">
        <v>96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2">
        <v>0</v>
      </c>
    </row>
    <row r="42" spans="1:8" x14ac:dyDescent="0.2">
      <c r="A42" s="13">
        <v>5000</v>
      </c>
      <c r="B42" s="14" t="s">
        <v>97</v>
      </c>
      <c r="C42" s="71">
        <v>574185</v>
      </c>
      <c r="D42" s="71">
        <v>612125.50999999885</v>
      </c>
      <c r="E42" s="71">
        <v>1186310.51</v>
      </c>
      <c r="F42" s="71">
        <v>408985.48</v>
      </c>
      <c r="G42" s="71">
        <v>317221.34999999998</v>
      </c>
      <c r="H42" s="72">
        <v>777325.02999999886</v>
      </c>
    </row>
    <row r="43" spans="1:8" x14ac:dyDescent="0.2">
      <c r="A43" s="13">
        <v>5100</v>
      </c>
      <c r="B43" s="14" t="s">
        <v>98</v>
      </c>
      <c r="C43" s="71">
        <v>264124</v>
      </c>
      <c r="D43" s="71">
        <v>262775.43</v>
      </c>
      <c r="E43" s="71">
        <v>526899.43000000005</v>
      </c>
      <c r="F43" s="71">
        <v>110334.15</v>
      </c>
      <c r="G43" s="71">
        <v>106259.65</v>
      </c>
      <c r="H43" s="72">
        <v>416565.28</v>
      </c>
    </row>
    <row r="44" spans="1:8" x14ac:dyDescent="0.2">
      <c r="A44" s="13">
        <v>5200</v>
      </c>
      <c r="B44" s="14" t="s">
        <v>99</v>
      </c>
      <c r="C44" s="71">
        <v>4400</v>
      </c>
      <c r="D44" s="71">
        <v>-1.8189894035458565E-12</v>
      </c>
      <c r="E44" s="71">
        <v>4400</v>
      </c>
      <c r="F44" s="71">
        <v>0</v>
      </c>
      <c r="G44" s="71">
        <v>0</v>
      </c>
      <c r="H44" s="72">
        <v>4400</v>
      </c>
    </row>
    <row r="45" spans="1:8" x14ac:dyDescent="0.2">
      <c r="A45" s="13">
        <v>5300</v>
      </c>
      <c r="B45" s="14" t="s">
        <v>100</v>
      </c>
      <c r="C45" s="71">
        <v>8000</v>
      </c>
      <c r="D45" s="71">
        <v>22906.52</v>
      </c>
      <c r="E45" s="71">
        <v>30906.52</v>
      </c>
      <c r="F45" s="71">
        <v>19747</v>
      </c>
      <c r="G45" s="71">
        <v>19747</v>
      </c>
      <c r="H45" s="72">
        <v>11159.52</v>
      </c>
    </row>
    <row r="46" spans="1:8" x14ac:dyDescent="0.2">
      <c r="A46" s="13">
        <v>5400</v>
      </c>
      <c r="B46" s="14" t="s">
        <v>101</v>
      </c>
      <c r="C46" s="71">
        <v>11700</v>
      </c>
      <c r="D46" s="71">
        <v>21500</v>
      </c>
      <c r="E46" s="71">
        <v>33200</v>
      </c>
      <c r="F46" s="71">
        <v>27586.2</v>
      </c>
      <c r="G46" s="71">
        <v>21896.55</v>
      </c>
      <c r="H46" s="72">
        <v>5613.8</v>
      </c>
    </row>
    <row r="47" spans="1:8" x14ac:dyDescent="0.2">
      <c r="A47" s="13">
        <v>5500</v>
      </c>
      <c r="B47" s="14" t="s">
        <v>102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2">
        <v>0</v>
      </c>
    </row>
    <row r="48" spans="1:8" x14ac:dyDescent="0.2">
      <c r="A48" s="13">
        <v>5600</v>
      </c>
      <c r="B48" s="14" t="s">
        <v>103</v>
      </c>
      <c r="C48" s="71">
        <v>43955</v>
      </c>
      <c r="D48" s="71">
        <v>284063.55</v>
      </c>
      <c r="E48" s="71">
        <v>328018.55</v>
      </c>
      <c r="F48" s="71">
        <v>231620.01</v>
      </c>
      <c r="G48" s="71">
        <v>149620.03</v>
      </c>
      <c r="H48" s="72">
        <v>96398.54</v>
      </c>
    </row>
    <row r="49" spans="1:8" x14ac:dyDescent="0.2">
      <c r="A49" s="13">
        <v>5700</v>
      </c>
      <c r="B49" s="14" t="s">
        <v>104</v>
      </c>
      <c r="C49" s="71">
        <v>0</v>
      </c>
      <c r="D49" s="71">
        <v>0</v>
      </c>
      <c r="E49" s="71">
        <v>0</v>
      </c>
      <c r="F49" s="71">
        <v>0</v>
      </c>
      <c r="G49" s="71">
        <v>0</v>
      </c>
      <c r="H49" s="72">
        <v>0</v>
      </c>
    </row>
    <row r="50" spans="1:8" x14ac:dyDescent="0.2">
      <c r="A50" s="13">
        <v>5800</v>
      </c>
      <c r="B50" s="14" t="s">
        <v>105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2">
        <v>0</v>
      </c>
    </row>
    <row r="51" spans="1:8" x14ac:dyDescent="0.2">
      <c r="A51" s="13">
        <v>5900</v>
      </c>
      <c r="B51" s="14" t="s">
        <v>106</v>
      </c>
      <c r="C51" s="71">
        <v>242006</v>
      </c>
      <c r="D51" s="71">
        <v>20880.009999999998</v>
      </c>
      <c r="E51" s="71">
        <v>262886.01</v>
      </c>
      <c r="F51" s="71">
        <v>19698.12</v>
      </c>
      <c r="G51" s="71">
        <v>19698.12</v>
      </c>
      <c r="H51" s="72">
        <v>243187.89</v>
      </c>
    </row>
    <row r="52" spans="1:8" x14ac:dyDescent="0.2">
      <c r="A52" s="13">
        <v>6000</v>
      </c>
      <c r="B52" s="14" t="s">
        <v>129</v>
      </c>
      <c r="C52" s="69">
        <v>9555902</v>
      </c>
      <c r="D52" s="69">
        <v>6222052.4400000004</v>
      </c>
      <c r="E52" s="69">
        <v>15777954.440000001</v>
      </c>
      <c r="F52" s="69">
        <v>4316073.17</v>
      </c>
      <c r="G52" s="69">
        <v>4316073.17</v>
      </c>
      <c r="H52" s="70">
        <v>11461881.270000001</v>
      </c>
    </row>
    <row r="53" spans="1:8" x14ac:dyDescent="0.2">
      <c r="A53" s="13">
        <v>6100</v>
      </c>
      <c r="B53" s="14" t="s">
        <v>107</v>
      </c>
      <c r="C53" s="71">
        <v>9555902</v>
      </c>
      <c r="D53" s="71">
        <v>6222052.4400000004</v>
      </c>
      <c r="E53" s="71">
        <v>15777954.440000001</v>
      </c>
      <c r="F53" s="71">
        <v>4316073.17</v>
      </c>
      <c r="G53" s="71">
        <v>4316073.17</v>
      </c>
      <c r="H53" s="72">
        <v>11461881.270000001</v>
      </c>
    </row>
    <row r="54" spans="1:8" x14ac:dyDescent="0.2">
      <c r="A54" s="13">
        <v>6200</v>
      </c>
      <c r="B54" s="14" t="s">
        <v>108</v>
      </c>
      <c r="C54" s="71">
        <v>0</v>
      </c>
      <c r="D54" s="71">
        <v>0</v>
      </c>
      <c r="E54" s="71">
        <v>0</v>
      </c>
      <c r="F54" s="71">
        <v>0</v>
      </c>
      <c r="G54" s="71">
        <v>0</v>
      </c>
      <c r="H54" s="72">
        <v>0</v>
      </c>
    </row>
    <row r="55" spans="1:8" x14ac:dyDescent="0.2">
      <c r="A55" s="13">
        <v>6300</v>
      </c>
      <c r="B55" s="14" t="s">
        <v>109</v>
      </c>
      <c r="C55" s="71">
        <v>0</v>
      </c>
      <c r="D55" s="71">
        <v>0</v>
      </c>
      <c r="E55" s="71">
        <v>0</v>
      </c>
      <c r="F55" s="71">
        <v>0</v>
      </c>
      <c r="G55" s="71">
        <v>0</v>
      </c>
      <c r="H55" s="72">
        <v>0</v>
      </c>
    </row>
    <row r="56" spans="1:8" x14ac:dyDescent="0.2">
      <c r="A56" s="13">
        <v>7000</v>
      </c>
      <c r="B56" s="14" t="s">
        <v>110</v>
      </c>
      <c r="C56" s="71">
        <v>0</v>
      </c>
      <c r="D56" s="71">
        <v>0</v>
      </c>
      <c r="E56" s="71">
        <v>0</v>
      </c>
      <c r="F56" s="71">
        <v>0</v>
      </c>
      <c r="G56" s="71">
        <v>0</v>
      </c>
      <c r="H56" s="72">
        <v>0</v>
      </c>
    </row>
    <row r="57" spans="1:8" x14ac:dyDescent="0.2">
      <c r="A57" s="13">
        <v>7100</v>
      </c>
      <c r="B57" s="14" t="s">
        <v>111</v>
      </c>
      <c r="C57" s="71">
        <v>0</v>
      </c>
      <c r="D57" s="71">
        <v>0</v>
      </c>
      <c r="E57" s="71">
        <v>0</v>
      </c>
      <c r="F57" s="71">
        <v>0</v>
      </c>
      <c r="G57" s="71">
        <v>0</v>
      </c>
      <c r="H57" s="72">
        <v>0</v>
      </c>
    </row>
    <row r="58" spans="1:8" x14ac:dyDescent="0.2">
      <c r="A58" s="13">
        <v>7200</v>
      </c>
      <c r="B58" s="14" t="s">
        <v>112</v>
      </c>
      <c r="C58" s="71">
        <v>0</v>
      </c>
      <c r="D58" s="71">
        <v>0</v>
      </c>
      <c r="E58" s="71">
        <v>0</v>
      </c>
      <c r="F58" s="71">
        <v>0</v>
      </c>
      <c r="G58" s="71">
        <v>0</v>
      </c>
      <c r="H58" s="72">
        <v>0</v>
      </c>
    </row>
    <row r="59" spans="1:8" x14ac:dyDescent="0.2">
      <c r="A59" s="13">
        <v>7300</v>
      </c>
      <c r="B59" s="14" t="s">
        <v>113</v>
      </c>
      <c r="C59" s="71">
        <v>0</v>
      </c>
      <c r="D59" s="71">
        <v>0</v>
      </c>
      <c r="E59" s="71">
        <v>0</v>
      </c>
      <c r="F59" s="71">
        <v>0</v>
      </c>
      <c r="G59" s="71">
        <v>0</v>
      </c>
      <c r="H59" s="72">
        <v>0</v>
      </c>
    </row>
    <row r="60" spans="1:8" x14ac:dyDescent="0.2">
      <c r="A60" s="13">
        <v>7400</v>
      </c>
      <c r="B60" s="14" t="s">
        <v>114</v>
      </c>
      <c r="C60" s="71">
        <v>0</v>
      </c>
      <c r="D60" s="71">
        <v>0</v>
      </c>
      <c r="E60" s="71">
        <v>0</v>
      </c>
      <c r="F60" s="71">
        <v>0</v>
      </c>
      <c r="G60" s="71">
        <v>0</v>
      </c>
      <c r="H60" s="72">
        <v>0</v>
      </c>
    </row>
    <row r="61" spans="1:8" x14ac:dyDescent="0.2">
      <c r="A61" s="13">
        <v>7500</v>
      </c>
      <c r="B61" s="14" t="s">
        <v>115</v>
      </c>
      <c r="C61" s="71">
        <v>0</v>
      </c>
      <c r="D61" s="71">
        <v>0</v>
      </c>
      <c r="E61" s="71">
        <v>0</v>
      </c>
      <c r="F61" s="71">
        <v>0</v>
      </c>
      <c r="G61" s="71">
        <v>0</v>
      </c>
      <c r="H61" s="72">
        <v>0</v>
      </c>
    </row>
    <row r="62" spans="1:8" x14ac:dyDescent="0.2">
      <c r="A62" s="13">
        <v>7600</v>
      </c>
      <c r="B62" s="14" t="s">
        <v>116</v>
      </c>
      <c r="C62" s="71">
        <v>0</v>
      </c>
      <c r="D62" s="71">
        <v>0</v>
      </c>
      <c r="E62" s="71">
        <v>0</v>
      </c>
      <c r="F62" s="71">
        <v>0</v>
      </c>
      <c r="G62" s="71">
        <v>0</v>
      </c>
      <c r="H62" s="72">
        <v>0</v>
      </c>
    </row>
    <row r="63" spans="1:8" x14ac:dyDescent="0.2">
      <c r="A63" s="13">
        <v>7900</v>
      </c>
      <c r="B63" s="14" t="s">
        <v>117</v>
      </c>
      <c r="C63" s="71">
        <v>0</v>
      </c>
      <c r="D63" s="71">
        <v>0</v>
      </c>
      <c r="E63" s="71">
        <v>0</v>
      </c>
      <c r="F63" s="71">
        <v>0</v>
      </c>
      <c r="G63" s="71">
        <v>0</v>
      </c>
      <c r="H63" s="72">
        <v>0</v>
      </c>
    </row>
    <row r="64" spans="1:8" x14ac:dyDescent="0.2">
      <c r="A64" s="13">
        <v>8000</v>
      </c>
      <c r="B64" s="14" t="s">
        <v>118</v>
      </c>
      <c r="C64" s="71">
        <v>0</v>
      </c>
      <c r="D64" s="71">
        <v>0</v>
      </c>
      <c r="E64" s="71">
        <v>0</v>
      </c>
      <c r="F64" s="71">
        <v>0</v>
      </c>
      <c r="G64" s="71">
        <v>0</v>
      </c>
      <c r="H64" s="72">
        <v>0</v>
      </c>
    </row>
    <row r="65" spans="1:8" x14ac:dyDescent="0.2">
      <c r="A65" s="13">
        <v>8100</v>
      </c>
      <c r="B65" s="14" t="s">
        <v>119</v>
      </c>
      <c r="C65" s="71">
        <v>0</v>
      </c>
      <c r="D65" s="71">
        <v>0</v>
      </c>
      <c r="E65" s="71">
        <v>0</v>
      </c>
      <c r="F65" s="71">
        <v>0</v>
      </c>
      <c r="G65" s="71">
        <v>0</v>
      </c>
      <c r="H65" s="72">
        <v>0</v>
      </c>
    </row>
    <row r="66" spans="1:8" x14ac:dyDescent="0.2">
      <c r="A66" s="13">
        <v>8300</v>
      </c>
      <c r="B66" s="14" t="s">
        <v>120</v>
      </c>
      <c r="C66" s="71">
        <v>0</v>
      </c>
      <c r="D66" s="71">
        <v>0</v>
      </c>
      <c r="E66" s="71">
        <v>0</v>
      </c>
      <c r="F66" s="71">
        <v>0</v>
      </c>
      <c r="G66" s="71">
        <v>0</v>
      </c>
      <c r="H66" s="72">
        <v>0</v>
      </c>
    </row>
    <row r="67" spans="1:8" x14ac:dyDescent="0.2">
      <c r="A67" s="13">
        <v>8500</v>
      </c>
      <c r="B67" s="14" t="s">
        <v>121</v>
      </c>
      <c r="C67" s="71">
        <v>0</v>
      </c>
      <c r="D67" s="71">
        <v>0</v>
      </c>
      <c r="E67" s="71">
        <v>0</v>
      </c>
      <c r="F67" s="71">
        <v>0</v>
      </c>
      <c r="G67" s="71">
        <v>0</v>
      </c>
      <c r="H67" s="72">
        <v>0</v>
      </c>
    </row>
    <row r="68" spans="1:8" x14ac:dyDescent="0.2">
      <c r="A68" s="13">
        <v>9000</v>
      </c>
      <c r="B68" s="14" t="s">
        <v>130</v>
      </c>
      <c r="C68" s="69">
        <v>0</v>
      </c>
      <c r="D68" s="69">
        <v>0</v>
      </c>
      <c r="E68" s="69">
        <v>0</v>
      </c>
      <c r="F68" s="69">
        <v>0</v>
      </c>
      <c r="G68" s="69">
        <v>0</v>
      </c>
      <c r="H68" s="70">
        <v>0</v>
      </c>
    </row>
    <row r="69" spans="1:8" x14ac:dyDescent="0.2">
      <c r="A69" s="13">
        <v>9100</v>
      </c>
      <c r="B69" s="14" t="s">
        <v>122</v>
      </c>
      <c r="C69" s="71">
        <v>0</v>
      </c>
      <c r="D69" s="71">
        <v>0</v>
      </c>
      <c r="E69" s="71">
        <v>0</v>
      </c>
      <c r="F69" s="71">
        <v>0</v>
      </c>
      <c r="G69" s="71">
        <v>0</v>
      </c>
      <c r="H69" s="72">
        <v>0</v>
      </c>
    </row>
    <row r="70" spans="1:8" x14ac:dyDescent="0.2">
      <c r="A70" s="13">
        <v>9200</v>
      </c>
      <c r="B70" s="14" t="s">
        <v>123</v>
      </c>
      <c r="C70" s="71">
        <v>0</v>
      </c>
      <c r="D70" s="71">
        <v>0</v>
      </c>
      <c r="E70" s="71">
        <v>0</v>
      </c>
      <c r="F70" s="71">
        <v>0</v>
      </c>
      <c r="G70" s="71">
        <v>0</v>
      </c>
      <c r="H70" s="72">
        <v>0</v>
      </c>
    </row>
    <row r="71" spans="1:8" x14ac:dyDescent="0.2">
      <c r="A71" s="13">
        <v>9300</v>
      </c>
      <c r="B71" s="14" t="s">
        <v>124</v>
      </c>
      <c r="C71" s="71">
        <v>0</v>
      </c>
      <c r="D71" s="71">
        <v>0</v>
      </c>
      <c r="E71" s="71">
        <v>0</v>
      </c>
      <c r="F71" s="71">
        <v>0</v>
      </c>
      <c r="G71" s="71">
        <v>0</v>
      </c>
      <c r="H71" s="72">
        <v>0</v>
      </c>
    </row>
    <row r="72" spans="1:8" x14ac:dyDescent="0.2">
      <c r="A72" s="13">
        <v>9400</v>
      </c>
      <c r="B72" s="14" t="s">
        <v>125</v>
      </c>
      <c r="C72" s="71">
        <v>0</v>
      </c>
      <c r="D72" s="71">
        <v>0</v>
      </c>
      <c r="E72" s="71">
        <v>0</v>
      </c>
      <c r="F72" s="71">
        <v>0</v>
      </c>
      <c r="G72" s="71">
        <v>0</v>
      </c>
      <c r="H72" s="72">
        <v>0</v>
      </c>
    </row>
    <row r="73" spans="1:8" x14ac:dyDescent="0.2">
      <c r="A73" s="13">
        <v>9500</v>
      </c>
      <c r="B73" s="14" t="s">
        <v>126</v>
      </c>
      <c r="C73" s="71">
        <v>0</v>
      </c>
      <c r="D73" s="71">
        <v>0</v>
      </c>
      <c r="E73" s="71">
        <v>0</v>
      </c>
      <c r="F73" s="71">
        <v>0</v>
      </c>
      <c r="G73" s="71">
        <v>0</v>
      </c>
      <c r="H73" s="72">
        <v>0</v>
      </c>
    </row>
    <row r="74" spans="1:8" x14ac:dyDescent="0.2">
      <c r="A74" s="13">
        <v>9600</v>
      </c>
      <c r="B74" s="14" t="s">
        <v>127</v>
      </c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72">
        <v>0</v>
      </c>
    </row>
    <row r="75" spans="1:8" x14ac:dyDescent="0.2">
      <c r="A75" s="15">
        <v>9900</v>
      </c>
      <c r="B75" s="16" t="s">
        <v>128</v>
      </c>
      <c r="C75" s="73">
        <v>0</v>
      </c>
      <c r="D75" s="73">
        <v>0</v>
      </c>
      <c r="E75" s="73">
        <v>0</v>
      </c>
      <c r="F75" s="73">
        <v>0</v>
      </c>
      <c r="G75" s="73">
        <v>0</v>
      </c>
      <c r="H75" s="74">
        <v>0</v>
      </c>
    </row>
  </sheetData>
  <sheetProtection sheet="1" objects="1" scenarios="1" autoFilter="0"/>
  <protectedRanges>
    <protectedRange sqref="C3:H3" name="Rango1_2"/>
  </protectedRanges>
  <mergeCells count="1">
    <mergeCell ref="A1:H1"/>
  </mergeCells>
  <phoneticPr fontId="4" type="noConversion"/>
  <dataValidations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sqref="A1:H1"/>
    </sheetView>
  </sheetViews>
  <sheetFormatPr baseColWidth="10" defaultRowHeight="11.25" x14ac:dyDescent="0.2"/>
  <cols>
    <col min="1" max="1" width="9.1640625" style="12" customWidth="1"/>
    <col min="2" max="2" width="72.83203125" style="12" customWidth="1"/>
    <col min="3" max="8" width="18.33203125" style="12" customWidth="1"/>
    <col min="9" max="16384" width="12" style="12"/>
  </cols>
  <sheetData>
    <row r="1" spans="1:8" ht="35.1" customHeight="1" x14ac:dyDescent="0.2">
      <c r="A1" s="98" t="s">
        <v>333</v>
      </c>
      <c r="B1" s="99"/>
      <c r="C1" s="99"/>
      <c r="D1" s="99"/>
      <c r="E1" s="99"/>
      <c r="F1" s="99"/>
      <c r="G1" s="99"/>
      <c r="H1" s="100"/>
    </row>
    <row r="2" spans="1:8" ht="24.95" customHeight="1" x14ac:dyDescent="0.2">
      <c r="A2" s="24" t="s">
        <v>16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 x14ac:dyDescent="0.2">
      <c r="A3" s="6">
        <v>900001</v>
      </c>
      <c r="B3" s="7" t="s">
        <v>12</v>
      </c>
      <c r="C3" s="77">
        <v>45683068</v>
      </c>
      <c r="D3" s="77">
        <v>7596415.3900000006</v>
      </c>
      <c r="E3" s="77">
        <v>53279483.390000001</v>
      </c>
      <c r="F3" s="77">
        <v>21301686.510000005</v>
      </c>
      <c r="G3" s="77">
        <v>20473665.389999989</v>
      </c>
      <c r="H3" s="78">
        <v>31977796.879999999</v>
      </c>
    </row>
    <row r="4" spans="1:8" ht="12" x14ac:dyDescent="0.2">
      <c r="A4" s="80">
        <v>1</v>
      </c>
      <c r="B4" s="17" t="s">
        <v>14</v>
      </c>
      <c r="C4" s="79">
        <v>35552981</v>
      </c>
      <c r="D4" s="79">
        <v>762237.44000000111</v>
      </c>
      <c r="E4" s="79">
        <v>36315218.439999998</v>
      </c>
      <c r="F4" s="79">
        <v>16576627.860000003</v>
      </c>
      <c r="G4" s="79">
        <v>15840370.86999999</v>
      </c>
      <c r="H4" s="81">
        <v>19738590.579999998</v>
      </c>
    </row>
    <row r="5" spans="1:8" ht="12" x14ac:dyDescent="0.2">
      <c r="A5" s="80">
        <v>2</v>
      </c>
      <c r="B5" s="17" t="s">
        <v>15</v>
      </c>
      <c r="C5" s="79">
        <v>10130087</v>
      </c>
      <c r="D5" s="79">
        <v>6834177.9499999993</v>
      </c>
      <c r="E5" s="79">
        <v>16964264.949999999</v>
      </c>
      <c r="F5" s="79">
        <v>4725058.6500000004</v>
      </c>
      <c r="G5" s="79">
        <v>4633294.5199999996</v>
      </c>
      <c r="H5" s="81">
        <v>12239206.300000001</v>
      </c>
    </row>
    <row r="6" spans="1:8" ht="12" x14ac:dyDescent="0.2">
      <c r="A6" s="80">
        <v>3</v>
      </c>
      <c r="B6" s="17" t="s">
        <v>17</v>
      </c>
      <c r="C6" s="79">
        <v>0</v>
      </c>
      <c r="D6" s="79">
        <v>0</v>
      </c>
      <c r="E6" s="79">
        <v>0</v>
      </c>
      <c r="F6" s="79">
        <v>0</v>
      </c>
      <c r="G6" s="79">
        <v>0</v>
      </c>
      <c r="H6" s="81">
        <v>0</v>
      </c>
    </row>
    <row r="7" spans="1:8" ht="12" x14ac:dyDescent="0.2">
      <c r="A7" s="80">
        <v>4</v>
      </c>
      <c r="B7" s="17" t="s">
        <v>132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81">
        <v>0</v>
      </c>
    </row>
    <row r="8" spans="1:8" ht="12" x14ac:dyDescent="0.2">
      <c r="A8" s="82">
        <v>5</v>
      </c>
      <c r="B8" s="83" t="s">
        <v>119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5">
        <v>0</v>
      </c>
    </row>
  </sheetData>
  <sheetProtection autoFilter="0"/>
  <protectedRanges>
    <protectedRange sqref="C3:H3" name="Rango1_2"/>
  </protectedRanges>
  <mergeCells count="1">
    <mergeCell ref="A1:H1"/>
  </mergeCells>
  <phoneticPr fontId="4" type="noConversion"/>
  <dataValidations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sqref="A1:H1"/>
    </sheetView>
  </sheetViews>
  <sheetFormatPr baseColWidth="10" defaultRowHeight="11.25" x14ac:dyDescent="0.2"/>
  <cols>
    <col min="1" max="1" width="5.83203125" style="12" customWidth="1"/>
    <col min="2" max="2" width="72.83203125" style="12" customWidth="1"/>
    <col min="3" max="8" width="18.33203125" style="12" customWidth="1"/>
    <col min="9" max="16384" width="12" style="12"/>
  </cols>
  <sheetData>
    <row r="1" spans="1:8" ht="35.1" customHeight="1" x14ac:dyDescent="0.2">
      <c r="A1" s="98" t="s">
        <v>334</v>
      </c>
      <c r="B1" s="99"/>
      <c r="C1" s="99"/>
      <c r="D1" s="99"/>
      <c r="E1" s="99"/>
      <c r="F1" s="99"/>
      <c r="G1" s="99"/>
      <c r="H1" s="100"/>
    </row>
    <row r="2" spans="1:8" ht="24.95" customHeight="1" x14ac:dyDescent="0.2">
      <c r="A2" s="24" t="s">
        <v>0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 x14ac:dyDescent="0.2">
      <c r="A3" s="6">
        <v>900001</v>
      </c>
      <c r="B3" s="8" t="s">
        <v>12</v>
      </c>
      <c r="C3" s="77">
        <v>45683068</v>
      </c>
      <c r="D3" s="77">
        <v>7572416.3899999997</v>
      </c>
      <c r="E3" s="77">
        <v>53255484.390000001</v>
      </c>
      <c r="F3" s="77">
        <v>21272360.510000002</v>
      </c>
      <c r="G3" s="77">
        <v>20444339.390000004</v>
      </c>
      <c r="H3" s="78">
        <v>31983123.879999995</v>
      </c>
    </row>
    <row r="4" spans="1:8" ht="12" x14ac:dyDescent="0.2">
      <c r="A4" s="18">
        <v>1</v>
      </c>
      <c r="B4" s="19" t="s">
        <v>32</v>
      </c>
      <c r="C4" s="86">
        <v>13108310</v>
      </c>
      <c r="D4" s="86">
        <v>371933.64</v>
      </c>
      <c r="E4" s="86">
        <v>13480243.640000001</v>
      </c>
      <c r="F4" s="86">
        <v>5268598.28</v>
      </c>
      <c r="G4" s="86">
        <v>4968872.55</v>
      </c>
      <c r="H4" s="87">
        <v>8211645.3599999985</v>
      </c>
    </row>
    <row r="5" spans="1:8" ht="12" x14ac:dyDescent="0.2">
      <c r="A5" s="20">
        <v>11</v>
      </c>
      <c r="B5" s="21" t="s">
        <v>134</v>
      </c>
      <c r="C5" s="88">
        <v>0</v>
      </c>
      <c r="D5" s="88">
        <v>0</v>
      </c>
      <c r="E5" s="88">
        <v>0</v>
      </c>
      <c r="F5" s="88">
        <v>0</v>
      </c>
      <c r="G5" s="88">
        <v>0</v>
      </c>
      <c r="H5" s="89">
        <v>0</v>
      </c>
    </row>
    <row r="6" spans="1:8" ht="12" x14ac:dyDescent="0.2">
      <c r="A6" s="20">
        <v>12</v>
      </c>
      <c r="B6" s="21" t="s">
        <v>33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9">
        <v>0</v>
      </c>
    </row>
    <row r="7" spans="1:8" ht="12" x14ac:dyDescent="0.2">
      <c r="A7" s="20">
        <v>13</v>
      </c>
      <c r="B7" s="21" t="s">
        <v>135</v>
      </c>
      <c r="C7" s="88">
        <v>3932049</v>
      </c>
      <c r="D7" s="88">
        <v>-320513.07</v>
      </c>
      <c r="E7" s="88">
        <v>3611535.93</v>
      </c>
      <c r="F7" s="88">
        <v>1458927.78</v>
      </c>
      <c r="G7" s="88">
        <v>1429090.96</v>
      </c>
      <c r="H7" s="89">
        <v>2152608.15</v>
      </c>
    </row>
    <row r="8" spans="1:8" ht="12" x14ac:dyDescent="0.2">
      <c r="A8" s="20">
        <v>14</v>
      </c>
      <c r="B8" s="21" t="s">
        <v>18</v>
      </c>
      <c r="C8" s="86"/>
      <c r="D8" s="86"/>
      <c r="E8" s="86"/>
      <c r="F8" s="86"/>
      <c r="G8" s="88">
        <v>0</v>
      </c>
      <c r="H8" s="89">
        <v>0</v>
      </c>
    </row>
    <row r="9" spans="1:8" ht="12" x14ac:dyDescent="0.2">
      <c r="A9" s="20">
        <v>15</v>
      </c>
      <c r="B9" s="21" t="s">
        <v>39</v>
      </c>
      <c r="C9" s="88">
        <v>6950408</v>
      </c>
      <c r="D9" s="88">
        <v>527812.31999999995</v>
      </c>
      <c r="E9" s="88">
        <v>7478220.3200000003</v>
      </c>
      <c r="F9" s="88">
        <v>2975667.29</v>
      </c>
      <c r="G9" s="88">
        <v>2759255.61</v>
      </c>
      <c r="H9" s="89">
        <v>4502553.03</v>
      </c>
    </row>
    <row r="10" spans="1:8" ht="12" x14ac:dyDescent="0.2">
      <c r="A10" s="20">
        <v>16</v>
      </c>
      <c r="B10" s="21" t="s">
        <v>34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9">
        <v>0</v>
      </c>
    </row>
    <row r="11" spans="1:8" ht="12" x14ac:dyDescent="0.2">
      <c r="A11" s="20">
        <v>17</v>
      </c>
      <c r="B11" s="21" t="s">
        <v>136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9">
        <v>0</v>
      </c>
    </row>
    <row r="12" spans="1:8" ht="12" x14ac:dyDescent="0.2">
      <c r="A12" s="20">
        <v>18</v>
      </c>
      <c r="B12" s="21" t="s">
        <v>35</v>
      </c>
      <c r="C12" s="88">
        <v>2225853</v>
      </c>
      <c r="D12" s="88">
        <v>164634.39000000001</v>
      </c>
      <c r="E12" s="88">
        <v>2390487.39</v>
      </c>
      <c r="F12" s="88">
        <v>834003.21</v>
      </c>
      <c r="G12" s="88">
        <v>780525.98</v>
      </c>
      <c r="H12" s="89">
        <v>1556484.18</v>
      </c>
    </row>
    <row r="13" spans="1:8" ht="12" x14ac:dyDescent="0.2">
      <c r="A13" s="18">
        <v>2</v>
      </c>
      <c r="B13" s="19" t="s">
        <v>36</v>
      </c>
      <c r="C13" s="86">
        <v>32574758</v>
      </c>
      <c r="D13" s="86">
        <v>7200482.75</v>
      </c>
      <c r="E13" s="86">
        <v>39775240.75</v>
      </c>
      <c r="F13" s="86">
        <v>16003762.230000002</v>
      </c>
      <c r="G13" s="86">
        <v>15475466.840000002</v>
      </c>
      <c r="H13" s="87">
        <v>23771478.519999996</v>
      </c>
    </row>
    <row r="14" spans="1:8" ht="12" x14ac:dyDescent="0.2">
      <c r="A14" s="20">
        <v>21</v>
      </c>
      <c r="B14" s="21" t="s">
        <v>137</v>
      </c>
      <c r="C14" s="88">
        <v>4922970</v>
      </c>
      <c r="D14" s="88">
        <v>2.1827872842550278E-11</v>
      </c>
      <c r="E14" s="88">
        <v>4922970</v>
      </c>
      <c r="F14" s="88">
        <v>1800461.96</v>
      </c>
      <c r="G14" s="88">
        <v>1642521.44</v>
      </c>
      <c r="H14" s="89">
        <v>3122508.04</v>
      </c>
    </row>
    <row r="15" spans="1:8" ht="12" x14ac:dyDescent="0.2">
      <c r="A15" s="20">
        <v>22</v>
      </c>
      <c r="B15" s="21" t="s">
        <v>47</v>
      </c>
      <c r="C15" s="88">
        <v>27651788</v>
      </c>
      <c r="D15" s="88">
        <v>7200482.75</v>
      </c>
      <c r="E15" s="88">
        <v>34852270.75</v>
      </c>
      <c r="F15" s="88">
        <v>14203300.270000001</v>
      </c>
      <c r="G15" s="88">
        <v>13832945.400000002</v>
      </c>
      <c r="H15" s="89">
        <v>20648970.479999997</v>
      </c>
    </row>
    <row r="16" spans="1:8" ht="12" x14ac:dyDescent="0.2">
      <c r="A16" s="20">
        <v>23</v>
      </c>
      <c r="B16" s="21" t="s">
        <v>37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9">
        <v>0</v>
      </c>
    </row>
    <row r="17" spans="1:8" ht="12" x14ac:dyDescent="0.2">
      <c r="A17" s="20">
        <v>24</v>
      </c>
      <c r="B17" s="21" t="s">
        <v>138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  <c r="H17" s="89">
        <v>0</v>
      </c>
    </row>
    <row r="18" spans="1:8" ht="12" x14ac:dyDescent="0.2">
      <c r="A18" s="20">
        <v>25</v>
      </c>
      <c r="B18" s="21" t="s">
        <v>139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  <c r="H18" s="89">
        <v>0</v>
      </c>
    </row>
    <row r="19" spans="1:8" ht="12" x14ac:dyDescent="0.2">
      <c r="A19" s="20">
        <v>26</v>
      </c>
      <c r="B19" s="21" t="s">
        <v>140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9">
        <v>0</v>
      </c>
    </row>
    <row r="20" spans="1:8" ht="12" x14ac:dyDescent="0.2">
      <c r="A20" s="20">
        <v>27</v>
      </c>
      <c r="B20" s="21" t="s">
        <v>19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9">
        <v>0</v>
      </c>
    </row>
    <row r="21" spans="1:8" ht="12" x14ac:dyDescent="0.2">
      <c r="A21" s="18">
        <v>3</v>
      </c>
      <c r="B21" s="19" t="s">
        <v>141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9">
        <v>0</v>
      </c>
    </row>
    <row r="22" spans="1:8" ht="12" x14ac:dyDescent="0.2">
      <c r="A22" s="20">
        <v>31</v>
      </c>
      <c r="B22" s="21" t="s">
        <v>48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9">
        <v>0</v>
      </c>
    </row>
    <row r="23" spans="1:8" ht="12" x14ac:dyDescent="0.2">
      <c r="A23" s="20">
        <v>32</v>
      </c>
      <c r="B23" s="21" t="s">
        <v>40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9">
        <v>0</v>
      </c>
    </row>
    <row r="24" spans="1:8" ht="12" x14ac:dyDescent="0.2">
      <c r="A24" s="20">
        <v>33</v>
      </c>
      <c r="B24" s="21" t="s">
        <v>49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9">
        <v>0</v>
      </c>
    </row>
    <row r="25" spans="1:8" ht="12" x14ac:dyDescent="0.2">
      <c r="A25" s="20">
        <v>34</v>
      </c>
      <c r="B25" s="21" t="s">
        <v>142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9">
        <v>0</v>
      </c>
    </row>
    <row r="26" spans="1:8" ht="12" x14ac:dyDescent="0.2">
      <c r="A26" s="20">
        <v>35</v>
      </c>
      <c r="B26" s="21" t="s">
        <v>38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9">
        <v>0</v>
      </c>
    </row>
    <row r="27" spans="1:8" ht="12" x14ac:dyDescent="0.2">
      <c r="A27" s="20">
        <v>36</v>
      </c>
      <c r="B27" s="21" t="s">
        <v>20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9">
        <v>0</v>
      </c>
    </row>
    <row r="28" spans="1:8" ht="12" x14ac:dyDescent="0.2">
      <c r="A28" s="20">
        <v>37</v>
      </c>
      <c r="B28" s="21" t="s">
        <v>21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9">
        <v>0</v>
      </c>
    </row>
    <row r="29" spans="1:8" ht="12" x14ac:dyDescent="0.2">
      <c r="A29" s="20">
        <v>38</v>
      </c>
      <c r="B29" s="21" t="s">
        <v>143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9">
        <v>0</v>
      </c>
    </row>
    <row r="30" spans="1:8" ht="12" x14ac:dyDescent="0.2">
      <c r="A30" s="20">
        <v>39</v>
      </c>
      <c r="B30" s="21" t="s">
        <v>50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9">
        <v>0</v>
      </c>
    </row>
    <row r="31" spans="1:8" ht="12" x14ac:dyDescent="0.2">
      <c r="A31" s="18">
        <v>4</v>
      </c>
      <c r="B31" s="19" t="s">
        <v>51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9">
        <v>0</v>
      </c>
    </row>
    <row r="32" spans="1:8" ht="12" x14ac:dyDescent="0.2">
      <c r="A32" s="20">
        <v>41</v>
      </c>
      <c r="B32" s="21" t="s">
        <v>144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9">
        <v>0</v>
      </c>
    </row>
    <row r="33" spans="1:8" ht="22.5" x14ac:dyDescent="0.2">
      <c r="A33" s="20">
        <v>42</v>
      </c>
      <c r="B33" s="21" t="s">
        <v>41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9">
        <v>0</v>
      </c>
    </row>
    <row r="34" spans="1:8" ht="12" x14ac:dyDescent="0.2">
      <c r="A34" s="20">
        <v>43</v>
      </c>
      <c r="B34" s="21" t="s">
        <v>52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9">
        <v>0</v>
      </c>
    </row>
    <row r="35" spans="1:8" ht="12" x14ac:dyDescent="0.2">
      <c r="A35" s="22">
        <v>44</v>
      </c>
      <c r="B35" s="23" t="s">
        <v>22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  <c r="H35" s="91">
        <v>0</v>
      </c>
    </row>
  </sheetData>
  <sheetProtection sheet="1" objects="1" scenarios="1" autoFilter="0"/>
  <protectedRanges>
    <protectedRange sqref="C3:H3" name="Rango1_2"/>
  </protectedRanges>
  <mergeCells count="1">
    <mergeCell ref="A1:H1"/>
  </mergeCells>
  <phoneticPr fontId="4" type="noConversion"/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workbookViewId="0">
      <selection activeCell="B37" sqref="B37"/>
    </sheetView>
  </sheetViews>
  <sheetFormatPr baseColWidth="10" defaultRowHeight="11.25" x14ac:dyDescent="0.2"/>
  <cols>
    <col min="1" max="1" width="9.1640625" style="1" customWidth="1"/>
    <col min="2" max="2" width="85.83203125" style="1" bestFit="1" customWidth="1"/>
    <col min="3" max="8" width="18.33203125" style="1" customWidth="1"/>
    <col min="9" max="16384" width="12" style="1"/>
  </cols>
  <sheetData>
    <row r="1" spans="1:8" ht="35.1" customHeight="1" x14ac:dyDescent="0.2">
      <c r="A1" s="98" t="s">
        <v>335</v>
      </c>
      <c r="B1" s="99"/>
      <c r="C1" s="99"/>
      <c r="D1" s="99"/>
      <c r="E1" s="99"/>
      <c r="F1" s="99"/>
      <c r="G1" s="99"/>
      <c r="H1" s="100"/>
    </row>
    <row r="2" spans="1:8" ht="24.95" customHeight="1" x14ac:dyDescent="0.2">
      <c r="A2" s="26" t="s">
        <v>31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 x14ac:dyDescent="0.2">
      <c r="A3" s="6">
        <v>900001</v>
      </c>
      <c r="B3" s="7" t="s">
        <v>12</v>
      </c>
      <c r="C3" s="92">
        <v>45683068</v>
      </c>
      <c r="D3" s="92">
        <v>7596415.3900000006</v>
      </c>
      <c r="E3" s="92">
        <v>53279483.390000001</v>
      </c>
      <c r="F3" s="92">
        <v>21301686.510000005</v>
      </c>
      <c r="G3" s="92">
        <v>20473665.389999989</v>
      </c>
      <c r="H3" s="92">
        <v>31977796.879999995</v>
      </c>
    </row>
    <row r="4" spans="1:8" ht="12" x14ac:dyDescent="0.2">
      <c r="A4" s="32">
        <v>900002</v>
      </c>
      <c r="B4" s="33" t="s">
        <v>56</v>
      </c>
      <c r="C4" s="93">
        <v>0</v>
      </c>
      <c r="D4" s="93">
        <v>0</v>
      </c>
      <c r="E4" s="93">
        <v>0</v>
      </c>
      <c r="F4" s="93">
        <v>0</v>
      </c>
      <c r="G4" s="93">
        <v>0</v>
      </c>
      <c r="H4" s="93">
        <v>0</v>
      </c>
    </row>
    <row r="5" spans="1:8" ht="12" x14ac:dyDescent="0.2">
      <c r="A5" s="31">
        <v>31111</v>
      </c>
      <c r="B5" s="30" t="s">
        <v>55</v>
      </c>
      <c r="C5" s="94"/>
      <c r="D5" s="94"/>
      <c r="E5" s="94"/>
      <c r="F5" s="94"/>
      <c r="G5" s="94"/>
      <c r="H5" s="94"/>
    </row>
    <row r="6" spans="1:8" ht="12" x14ac:dyDescent="0.2">
      <c r="A6" s="32">
        <v>900003</v>
      </c>
      <c r="B6" s="33" t="s">
        <v>44</v>
      </c>
      <c r="C6" s="93">
        <v>45683068</v>
      </c>
      <c r="D6" s="93">
        <v>7596415.3900000006</v>
      </c>
      <c r="E6" s="93">
        <v>53279483.390000001</v>
      </c>
      <c r="F6" s="93">
        <v>21301686.510000005</v>
      </c>
      <c r="G6" s="93">
        <v>20473665.389999989</v>
      </c>
      <c r="H6" s="93">
        <v>31977796.879999995</v>
      </c>
    </row>
    <row r="7" spans="1:8" ht="12" x14ac:dyDescent="0.2">
      <c r="A7" s="31">
        <v>31120</v>
      </c>
      <c r="B7" s="30" t="s">
        <v>28</v>
      </c>
      <c r="C7" s="94">
        <v>45683068</v>
      </c>
      <c r="D7" s="94">
        <v>7596415.3900000006</v>
      </c>
      <c r="E7" s="94">
        <v>53279483.390000001</v>
      </c>
      <c r="F7" s="94">
        <v>21301686.510000005</v>
      </c>
      <c r="G7" s="94">
        <v>20473665.389999989</v>
      </c>
      <c r="H7" s="94">
        <v>31977796.879999995</v>
      </c>
    </row>
    <row r="8" spans="1:8" ht="12" x14ac:dyDescent="0.2">
      <c r="A8" s="31">
        <v>31210</v>
      </c>
      <c r="B8" s="30" t="s">
        <v>45</v>
      </c>
      <c r="C8" s="94"/>
      <c r="D8" s="94"/>
      <c r="E8" s="94"/>
      <c r="F8" s="94"/>
      <c r="G8" s="94"/>
      <c r="H8" s="94"/>
    </row>
    <row r="9" spans="1:8" ht="12" x14ac:dyDescent="0.2">
      <c r="A9" s="31">
        <v>31220</v>
      </c>
      <c r="B9" s="30" t="s">
        <v>46</v>
      </c>
      <c r="C9" s="94"/>
      <c r="D9" s="94"/>
      <c r="E9" s="94"/>
      <c r="F9" s="94"/>
      <c r="G9" s="94"/>
      <c r="H9" s="94"/>
    </row>
    <row r="10" spans="1:8" ht="12" x14ac:dyDescent="0.2">
      <c r="A10" s="31">
        <v>32200</v>
      </c>
      <c r="B10" s="30" t="s">
        <v>53</v>
      </c>
      <c r="C10" s="94"/>
      <c r="D10" s="94"/>
      <c r="E10" s="94"/>
      <c r="F10" s="94"/>
      <c r="G10" s="94"/>
      <c r="H10" s="94"/>
    </row>
    <row r="11" spans="1:8" ht="12" x14ac:dyDescent="0.2">
      <c r="A11" s="31">
        <v>32300</v>
      </c>
      <c r="B11" s="30" t="s">
        <v>54</v>
      </c>
      <c r="C11" s="94"/>
      <c r="D11" s="94"/>
      <c r="E11" s="94"/>
      <c r="F11" s="94"/>
      <c r="G11" s="94"/>
      <c r="H11" s="94"/>
    </row>
    <row r="12" spans="1:8" ht="12" x14ac:dyDescent="0.2">
      <c r="A12" s="34">
        <v>32400</v>
      </c>
      <c r="B12" s="35" t="s">
        <v>30</v>
      </c>
      <c r="C12" s="94"/>
      <c r="D12" s="94"/>
      <c r="E12" s="94"/>
      <c r="F12" s="94"/>
      <c r="G12" s="94"/>
      <c r="H12" s="94"/>
    </row>
  </sheetData>
  <sheetProtection sheet="1" objects="1" scenarios="1" autoFilter="0"/>
  <protectedRanges>
    <protectedRange sqref="C3:H3" name="Rango1_2_1"/>
  </protectedRanges>
  <mergeCells count="1">
    <mergeCell ref="A1:H1"/>
  </mergeCells>
  <phoneticPr fontId="4" type="noConversion"/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sqref="A1:H1"/>
    </sheetView>
  </sheetViews>
  <sheetFormatPr baseColWidth="10" defaultRowHeight="11.25" x14ac:dyDescent="0.2"/>
  <cols>
    <col min="1" max="1" width="9.1640625" style="1" customWidth="1"/>
    <col min="2" max="2" width="91.6640625" style="1" customWidth="1"/>
    <col min="3" max="8" width="18.33203125" style="1" customWidth="1"/>
    <col min="9" max="16384" width="12" style="1"/>
  </cols>
  <sheetData>
    <row r="1" spans="1:8" ht="35.1" customHeight="1" x14ac:dyDescent="0.2">
      <c r="A1" s="98" t="s">
        <v>335</v>
      </c>
      <c r="B1" s="99"/>
      <c r="C1" s="99"/>
      <c r="D1" s="99"/>
      <c r="E1" s="99"/>
      <c r="F1" s="99"/>
      <c r="G1" s="99"/>
      <c r="H1" s="100"/>
    </row>
    <row r="2" spans="1:8" ht="24.95" customHeight="1" x14ac:dyDescent="0.2">
      <c r="A2" s="26" t="s">
        <v>31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 x14ac:dyDescent="0.2">
      <c r="A3" s="37">
        <v>900001</v>
      </c>
      <c r="B3" s="7" t="s">
        <v>12</v>
      </c>
      <c r="C3" s="92">
        <v>0</v>
      </c>
      <c r="D3" s="92">
        <v>0</v>
      </c>
      <c r="E3" s="92">
        <v>0</v>
      </c>
      <c r="F3" s="92">
        <v>0</v>
      </c>
      <c r="G3" s="92">
        <v>0</v>
      </c>
      <c r="H3" s="92">
        <v>0</v>
      </c>
    </row>
    <row r="4" spans="1:8" ht="12" x14ac:dyDescent="0.2">
      <c r="A4" s="38">
        <v>21110</v>
      </c>
      <c r="B4" s="33" t="s">
        <v>57</v>
      </c>
      <c r="C4" s="93">
        <v>0</v>
      </c>
      <c r="D4" s="93">
        <v>0</v>
      </c>
      <c r="E4" s="93">
        <v>0</v>
      </c>
      <c r="F4" s="93">
        <v>0</v>
      </c>
      <c r="G4" s="93">
        <v>0</v>
      </c>
      <c r="H4" s="93">
        <v>0</v>
      </c>
    </row>
    <row r="5" spans="1:8" ht="12" x14ac:dyDescent="0.2">
      <c r="A5" s="38">
        <v>21111</v>
      </c>
      <c r="B5" s="36" t="s">
        <v>23</v>
      </c>
      <c r="C5" s="94"/>
      <c r="D5" s="94"/>
      <c r="E5" s="94"/>
      <c r="F5" s="94"/>
      <c r="G5" s="94"/>
      <c r="H5" s="94"/>
    </row>
    <row r="6" spans="1:8" ht="12" x14ac:dyDescent="0.2">
      <c r="A6" s="38">
        <v>21112</v>
      </c>
      <c r="B6" s="36" t="s">
        <v>24</v>
      </c>
      <c r="C6" s="94"/>
      <c r="D6" s="94"/>
      <c r="E6" s="94"/>
      <c r="F6" s="94"/>
      <c r="G6" s="94"/>
      <c r="H6" s="94"/>
    </row>
    <row r="7" spans="1:8" ht="12" x14ac:dyDescent="0.2">
      <c r="A7" s="38">
        <v>21113</v>
      </c>
      <c r="B7" s="36" t="s">
        <v>25</v>
      </c>
      <c r="C7" s="94"/>
      <c r="D7" s="94"/>
      <c r="E7" s="94"/>
      <c r="F7" s="94"/>
      <c r="G7" s="94"/>
      <c r="H7" s="94"/>
    </row>
    <row r="8" spans="1:8" ht="12" x14ac:dyDescent="0.2">
      <c r="A8" s="38">
        <v>21114</v>
      </c>
      <c r="B8" s="36" t="s">
        <v>26</v>
      </c>
      <c r="C8" s="94"/>
      <c r="D8" s="94"/>
      <c r="E8" s="94"/>
      <c r="F8" s="94"/>
      <c r="G8" s="94"/>
      <c r="H8" s="94"/>
    </row>
    <row r="9" spans="1:8" ht="12" x14ac:dyDescent="0.2">
      <c r="A9" s="39">
        <v>900002</v>
      </c>
      <c r="B9" s="33" t="s">
        <v>44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</row>
    <row r="10" spans="1:8" ht="12" x14ac:dyDescent="0.2">
      <c r="A10" s="38">
        <v>21120</v>
      </c>
      <c r="B10" s="36" t="s">
        <v>28</v>
      </c>
      <c r="C10" s="94"/>
      <c r="D10" s="94"/>
      <c r="E10" s="94"/>
      <c r="F10" s="94"/>
      <c r="G10" s="94"/>
      <c r="H10" s="94"/>
    </row>
    <row r="11" spans="1:8" ht="12" x14ac:dyDescent="0.2">
      <c r="A11" s="38">
        <v>21130</v>
      </c>
      <c r="B11" s="36" t="s">
        <v>27</v>
      </c>
      <c r="C11" s="94"/>
      <c r="D11" s="94"/>
      <c r="E11" s="94"/>
      <c r="F11" s="94"/>
      <c r="G11" s="94"/>
      <c r="H11" s="94"/>
    </row>
    <row r="12" spans="1:8" ht="12" x14ac:dyDescent="0.2">
      <c r="A12" s="38">
        <v>21210</v>
      </c>
      <c r="B12" s="36" t="s">
        <v>29</v>
      </c>
      <c r="C12" s="94"/>
      <c r="D12" s="94"/>
      <c r="E12" s="94"/>
      <c r="F12" s="94"/>
      <c r="G12" s="94"/>
      <c r="H12" s="94"/>
    </row>
    <row r="13" spans="1:8" ht="12" x14ac:dyDescent="0.2">
      <c r="A13" s="38">
        <v>21220</v>
      </c>
      <c r="B13" s="36" t="s">
        <v>42</v>
      </c>
      <c r="C13" s="94"/>
      <c r="D13" s="94"/>
      <c r="E13" s="94"/>
      <c r="F13" s="94"/>
      <c r="G13" s="94"/>
      <c r="H13" s="94"/>
    </row>
    <row r="14" spans="1:8" ht="12" x14ac:dyDescent="0.2">
      <c r="A14" s="38">
        <v>22200</v>
      </c>
      <c r="B14" s="36" t="s">
        <v>43</v>
      </c>
      <c r="C14" s="94"/>
      <c r="D14" s="94"/>
      <c r="E14" s="94"/>
      <c r="F14" s="94"/>
      <c r="G14" s="94"/>
      <c r="H14" s="94"/>
    </row>
    <row r="15" spans="1:8" ht="12" x14ac:dyDescent="0.2">
      <c r="A15" s="40">
        <v>22300</v>
      </c>
      <c r="B15" s="41" t="s">
        <v>58</v>
      </c>
      <c r="C15" s="94"/>
      <c r="D15" s="94"/>
      <c r="E15" s="94"/>
      <c r="F15" s="94"/>
      <c r="G15" s="94"/>
      <c r="H15" s="94"/>
    </row>
    <row r="16" spans="1:8" ht="12" x14ac:dyDescent="0.2">
      <c r="A16" s="42">
        <v>22400</v>
      </c>
      <c r="B16" s="43" t="s">
        <v>30</v>
      </c>
      <c r="C16" s="94"/>
      <c r="D16" s="94"/>
      <c r="E16" s="94"/>
      <c r="F16" s="94"/>
      <c r="G16" s="94"/>
      <c r="H16" s="94"/>
    </row>
  </sheetData>
  <sheetProtection sheet="1" objects="1" scenarios="1" autoFilter="0"/>
  <protectedRanges>
    <protectedRange sqref="C3:H3" name="Rango1_2"/>
  </protectedRanges>
  <mergeCells count="1">
    <mergeCell ref="A1:H1"/>
  </mergeCells>
  <phoneticPr fontId="4" type="noConversion"/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C27" sqref="C27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27" customWidth="1"/>
    <col min="9" max="16384" width="12" style="1"/>
  </cols>
  <sheetData>
    <row r="1" spans="1:8" ht="35.1" customHeight="1" x14ac:dyDescent="0.2">
      <c r="A1" s="98" t="s">
        <v>335</v>
      </c>
      <c r="B1" s="99"/>
      <c r="C1" s="99"/>
      <c r="D1" s="99"/>
      <c r="E1" s="99"/>
      <c r="F1" s="99"/>
      <c r="G1" s="99"/>
      <c r="H1" s="100"/>
    </row>
    <row r="2" spans="1:8" ht="24.95" customHeight="1" x14ac:dyDescent="0.2">
      <c r="A2" s="26" t="s">
        <v>2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 x14ac:dyDescent="0.2">
      <c r="A3" s="10">
        <v>900001</v>
      </c>
      <c r="B3" s="3" t="s">
        <v>12</v>
      </c>
      <c r="C3" s="95">
        <v>45683068</v>
      </c>
      <c r="D3" s="95">
        <v>7572416.3900000006</v>
      </c>
      <c r="E3" s="95">
        <v>53255484.390000001</v>
      </c>
      <c r="F3" s="95">
        <v>21272360.510000005</v>
      </c>
      <c r="G3" s="95">
        <v>20444339.390000001</v>
      </c>
      <c r="H3" s="95">
        <v>31983123.879999995</v>
      </c>
    </row>
    <row r="4" spans="1:8" ht="12" x14ac:dyDescent="0.2">
      <c r="A4" s="96" t="s">
        <v>306</v>
      </c>
      <c r="B4" s="96" t="s">
        <v>307</v>
      </c>
      <c r="C4" s="95">
        <v>45683068</v>
      </c>
      <c r="D4" s="95">
        <v>7572416.3900000006</v>
      </c>
      <c r="E4" s="95">
        <v>53255484.390000001</v>
      </c>
      <c r="F4" s="95">
        <v>21272360.510000005</v>
      </c>
      <c r="G4" s="95">
        <v>20444339.390000001</v>
      </c>
      <c r="H4" s="95">
        <v>31983123.879999995</v>
      </c>
    </row>
    <row r="5" spans="1:8" ht="12" x14ac:dyDescent="0.2">
      <c r="A5" s="96" t="s">
        <v>308</v>
      </c>
      <c r="B5" s="96" t="s">
        <v>309</v>
      </c>
      <c r="C5" s="95">
        <v>45683068</v>
      </c>
      <c r="D5" s="95">
        <v>7572416.3900000006</v>
      </c>
      <c r="E5" s="95">
        <v>53255484.390000001</v>
      </c>
      <c r="F5" s="95">
        <v>21272360.510000005</v>
      </c>
      <c r="G5" s="95">
        <v>20444339.390000001</v>
      </c>
      <c r="H5" s="95">
        <v>31983123.879999995</v>
      </c>
    </row>
    <row r="6" spans="1:8" ht="12" x14ac:dyDescent="0.2">
      <c r="A6" s="96" t="s">
        <v>310</v>
      </c>
      <c r="B6" s="96" t="s">
        <v>311</v>
      </c>
      <c r="C6" s="95">
        <v>45683068</v>
      </c>
      <c r="D6" s="95">
        <v>7572416.3900000006</v>
      </c>
      <c r="E6" s="95">
        <v>53255484.390000001</v>
      </c>
      <c r="F6" s="95">
        <v>21272360.510000005</v>
      </c>
      <c r="G6" s="95">
        <v>20444339.390000001</v>
      </c>
      <c r="H6" s="95">
        <v>31983123.879999995</v>
      </c>
    </row>
    <row r="7" spans="1:8" ht="12" x14ac:dyDescent="0.2">
      <c r="A7" s="96" t="s">
        <v>312</v>
      </c>
      <c r="B7" s="96" t="s">
        <v>28</v>
      </c>
      <c r="C7" s="95">
        <v>45683068</v>
      </c>
      <c r="D7" s="95">
        <v>7572416.3900000006</v>
      </c>
      <c r="E7" s="95">
        <v>53255484.390000001</v>
      </c>
      <c r="F7" s="95">
        <v>21272360.510000005</v>
      </c>
      <c r="G7" s="95">
        <v>20444339.390000001</v>
      </c>
      <c r="H7" s="95">
        <v>31983123.879999995</v>
      </c>
    </row>
    <row r="8" spans="1:8" ht="12" x14ac:dyDescent="0.2">
      <c r="A8" s="97" t="s">
        <v>313</v>
      </c>
      <c r="B8" s="97" t="s">
        <v>314</v>
      </c>
      <c r="C8" s="95">
        <v>3932049</v>
      </c>
      <c r="D8" s="95">
        <v>-320513.07</v>
      </c>
      <c r="E8" s="95">
        <v>3611535.93</v>
      </c>
      <c r="F8" s="95">
        <v>1458927.78</v>
      </c>
      <c r="G8" s="95">
        <v>1429090.96</v>
      </c>
      <c r="H8" s="95">
        <v>2152608.15</v>
      </c>
    </row>
    <row r="9" spans="1:8" ht="12" x14ac:dyDescent="0.2">
      <c r="A9" s="97" t="s">
        <v>315</v>
      </c>
      <c r="B9" s="97" t="s">
        <v>316</v>
      </c>
      <c r="C9" s="94">
        <v>2205023</v>
      </c>
      <c r="D9" s="94">
        <v>-23999</v>
      </c>
      <c r="E9" s="94">
        <v>2181024</v>
      </c>
      <c r="F9" s="94">
        <v>967395.92</v>
      </c>
      <c r="G9" s="94">
        <v>893535.59</v>
      </c>
      <c r="H9" s="94">
        <v>1213628.08</v>
      </c>
    </row>
    <row r="10" spans="1:8" ht="12" x14ac:dyDescent="0.2">
      <c r="A10" s="97" t="s">
        <v>317</v>
      </c>
      <c r="B10" s="97" t="s">
        <v>318</v>
      </c>
      <c r="C10" s="94">
        <v>1766335</v>
      </c>
      <c r="D10" s="94">
        <v>536549</v>
      </c>
      <c r="E10" s="94">
        <v>2302884</v>
      </c>
      <c r="F10" s="94">
        <v>900044.82</v>
      </c>
      <c r="G10" s="94">
        <v>836370.09</v>
      </c>
      <c r="H10" s="94">
        <v>1402839.18</v>
      </c>
    </row>
    <row r="11" spans="1:8" ht="12" x14ac:dyDescent="0.2">
      <c r="A11" s="97" t="s">
        <v>319</v>
      </c>
      <c r="B11" s="97" t="s">
        <v>320</v>
      </c>
      <c r="C11" s="94">
        <v>2979050</v>
      </c>
      <c r="D11" s="94">
        <v>15262.320000000065</v>
      </c>
      <c r="E11" s="94">
        <v>2994312.32</v>
      </c>
      <c r="F11" s="94">
        <v>1108226.55</v>
      </c>
      <c r="G11" s="94">
        <v>1029349.93</v>
      </c>
      <c r="H11" s="94">
        <v>1886085.77</v>
      </c>
    </row>
    <row r="12" spans="1:8" ht="12" x14ac:dyDescent="0.2">
      <c r="A12" s="97" t="s">
        <v>321</v>
      </c>
      <c r="B12" s="97" t="s">
        <v>322</v>
      </c>
      <c r="C12" s="94">
        <v>1069715</v>
      </c>
      <c r="D12" s="94">
        <v>77048</v>
      </c>
      <c r="E12" s="94">
        <v>1146763</v>
      </c>
      <c r="F12" s="94">
        <v>456840.48</v>
      </c>
      <c r="G12" s="94">
        <v>424035.31</v>
      </c>
      <c r="H12" s="94">
        <v>689922.52</v>
      </c>
    </row>
    <row r="13" spans="1:8" ht="12" x14ac:dyDescent="0.2">
      <c r="A13" s="97" t="s">
        <v>323</v>
      </c>
      <c r="B13" s="97" t="s">
        <v>324</v>
      </c>
      <c r="C13" s="94">
        <v>1156138</v>
      </c>
      <c r="D13" s="94">
        <v>87586.39</v>
      </c>
      <c r="E13" s="94">
        <v>1243724.3899999999</v>
      </c>
      <c r="F13" s="94">
        <v>377162.73</v>
      </c>
      <c r="G13" s="94">
        <v>356490.67</v>
      </c>
      <c r="H13" s="94">
        <v>866561.66</v>
      </c>
    </row>
    <row r="14" spans="1:8" ht="12" x14ac:dyDescent="0.2">
      <c r="A14" s="97" t="s">
        <v>325</v>
      </c>
      <c r="B14" s="97" t="s">
        <v>326</v>
      </c>
      <c r="C14" s="94">
        <v>4922970</v>
      </c>
      <c r="D14" s="94">
        <v>2.1827872842550278E-11</v>
      </c>
      <c r="E14" s="94">
        <v>4922970</v>
      </c>
      <c r="F14" s="94">
        <v>1800461.96</v>
      </c>
      <c r="G14" s="94">
        <v>1642521.44</v>
      </c>
      <c r="H14" s="94">
        <v>3122508.04</v>
      </c>
    </row>
    <row r="15" spans="1:8" ht="12" x14ac:dyDescent="0.2">
      <c r="A15" s="97" t="s">
        <v>327</v>
      </c>
      <c r="B15" s="97" t="s">
        <v>328</v>
      </c>
      <c r="C15" s="94">
        <v>17975265</v>
      </c>
      <c r="D15" s="94">
        <v>335266.01</v>
      </c>
      <c r="E15" s="94">
        <v>18310531.009999998</v>
      </c>
      <c r="F15" s="94">
        <v>9432731.9200000018</v>
      </c>
      <c r="G15" s="94">
        <v>9089392.2700000014</v>
      </c>
      <c r="H15" s="94">
        <v>8877799.0899999961</v>
      </c>
    </row>
    <row r="16" spans="1:8" ht="12" x14ac:dyDescent="0.2">
      <c r="A16" s="97" t="s">
        <v>329</v>
      </c>
      <c r="B16" s="97" t="s">
        <v>330</v>
      </c>
      <c r="C16" s="94">
        <v>9676523</v>
      </c>
      <c r="D16" s="94">
        <v>6865216.7400000002</v>
      </c>
      <c r="E16" s="94">
        <v>16541739.74</v>
      </c>
      <c r="F16" s="94">
        <v>4770568.3499999996</v>
      </c>
      <c r="G16" s="94">
        <v>4743553.13</v>
      </c>
      <c r="H16" s="94">
        <v>11771171.390000001</v>
      </c>
    </row>
    <row r="17" spans="3:8" ht="12" x14ac:dyDescent="0.2">
      <c r="C17" s="94"/>
      <c r="D17" s="94"/>
      <c r="E17" s="94"/>
      <c r="F17" s="94"/>
      <c r="G17" s="94"/>
      <c r="H17" s="94"/>
    </row>
  </sheetData>
  <sheetProtection sheet="1" objects="1" scenarios="1" insertRows="0" deleteRows="0" autoFilter="0"/>
  <protectedRanges>
    <protectedRange sqref="C3:H3" name="Rango1_2"/>
  </protectedRanges>
  <mergeCells count="1">
    <mergeCell ref="A1:H1"/>
  </mergeCells>
  <phoneticPr fontId="4" type="noConversion"/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1"/>
  <sheetViews>
    <sheetView showGridLines="0" tabSelected="1" topLeftCell="A91" workbookViewId="0">
      <selection activeCell="B118" sqref="B118:F121"/>
    </sheetView>
  </sheetViews>
  <sheetFormatPr baseColWidth="10" defaultRowHeight="11.25" x14ac:dyDescent="0.2"/>
  <cols>
    <col min="3" max="3" width="72.33203125" bestFit="1" customWidth="1"/>
    <col min="4" max="5" width="12.6640625" bestFit="1" customWidth="1"/>
    <col min="9" max="9" width="12.6640625" bestFit="1" customWidth="1"/>
  </cols>
  <sheetData>
    <row r="3" spans="2:10" x14ac:dyDescent="0.2">
      <c r="D3" t="s">
        <v>336</v>
      </c>
      <c r="E3" t="s">
        <v>338</v>
      </c>
      <c r="F3" t="s">
        <v>340</v>
      </c>
      <c r="I3" t="s">
        <v>337</v>
      </c>
      <c r="J3" t="s">
        <v>339</v>
      </c>
    </row>
    <row r="5" spans="2:10" ht="45" x14ac:dyDescent="0.2">
      <c r="B5" s="24" t="s">
        <v>3</v>
      </c>
      <c r="C5" s="24" t="s">
        <v>4</v>
      </c>
      <c r="D5" s="25" t="s">
        <v>5</v>
      </c>
      <c r="E5" s="25" t="s">
        <v>6</v>
      </c>
      <c r="F5" s="25" t="s">
        <v>8</v>
      </c>
      <c r="I5" s="25" t="s">
        <v>131</v>
      </c>
      <c r="J5" s="25" t="s">
        <v>7</v>
      </c>
    </row>
    <row r="6" spans="2:10" ht="12" x14ac:dyDescent="0.2">
      <c r="B6" s="101">
        <v>1000</v>
      </c>
      <c r="C6" s="102" t="s">
        <v>149</v>
      </c>
      <c r="D6" s="107">
        <f>SUMIF(EAEPE!$F$5:$F$1046,B6,EAEPE!$H$5:$H$1046)</f>
        <v>16955266</v>
      </c>
      <c r="E6" s="107">
        <f>SUMIF(EAEPE!$F$5:$F$1046,B6,EAEPE!$J$5:$J$1046)</f>
        <v>17706424.289999999</v>
      </c>
      <c r="F6" s="107">
        <f>SUMIF(EAEPE!$F$5:$F$1046,B6,EAEPE!$L$5:$L$1046)</f>
        <v>7657128.9699999997</v>
      </c>
      <c r="I6" s="107">
        <f>SUMIF(EAEPE!$F$5:$F$1046,B6,EAEPE!$I$5:$I$1046)</f>
        <v>751158.29</v>
      </c>
      <c r="J6" s="107">
        <f>SUMIF(EAEPE!$F$5:$F$1046,B6,EAEPE!$K$5:$K$1046)</f>
        <v>7657128.9699999997</v>
      </c>
    </row>
    <row r="7" spans="2:10" ht="12" x14ac:dyDescent="0.2">
      <c r="B7" s="103">
        <v>1131</v>
      </c>
      <c r="C7" s="104" t="s">
        <v>152</v>
      </c>
      <c r="D7" s="107">
        <f>SUMIF(EAEPE!$F$5:$F$1046,B7,EAEPE!$H$5:$H$1046)</f>
        <v>9422909</v>
      </c>
      <c r="E7" s="107">
        <f>SUMIF(EAEPE!$F$5:$F$1046,B7,EAEPE!$J$5:$J$1046)</f>
        <v>9538857.5600000005</v>
      </c>
      <c r="F7" s="107">
        <f>SUMIF(EAEPE!$F$5:$F$1046,B7,EAEPE!$L$5:$L$1046)</f>
        <v>4489273.37</v>
      </c>
      <c r="I7" s="107">
        <f>SUMIF(EAEPE!$F$5:$F$1046,B7,EAEPE!$I$5:$I$1046)</f>
        <v>115948.56</v>
      </c>
      <c r="J7" s="107">
        <f>SUMIF(EAEPE!$F$5:$F$1046,B7,EAEPE!$K$5:$K$1046)</f>
        <v>4489273.37</v>
      </c>
    </row>
    <row r="8" spans="2:10" ht="12" x14ac:dyDescent="0.2">
      <c r="B8" s="103">
        <v>1211</v>
      </c>
      <c r="C8" s="104" t="s">
        <v>153</v>
      </c>
      <c r="D8" s="107">
        <f>SUMIF(EAEPE!$F$5:$F$1046,B8,EAEPE!$H$5:$H$1046)</f>
        <v>600532</v>
      </c>
      <c r="E8" s="107">
        <f>SUMIF(EAEPE!$F$5:$F$1046,B8,EAEPE!$J$5:$J$1046)</f>
        <v>600532</v>
      </c>
      <c r="F8" s="107">
        <f>SUMIF(EAEPE!$F$5:$F$1046,B8,EAEPE!$L$5:$L$1046)</f>
        <v>264901.58</v>
      </c>
      <c r="I8" s="107">
        <f>SUMIF(EAEPE!$F$5:$F$1046,B8,EAEPE!$I$5:$I$1046)</f>
        <v>0</v>
      </c>
      <c r="J8" s="107">
        <f>SUMIF(EAEPE!$F$5:$F$1046,B8,EAEPE!$K$5:$K$1046)</f>
        <v>264901.58</v>
      </c>
    </row>
    <row r="9" spans="2:10" ht="12" x14ac:dyDescent="0.2">
      <c r="B9" s="103">
        <v>1221</v>
      </c>
      <c r="C9" s="104" t="s">
        <v>154</v>
      </c>
      <c r="D9" s="107">
        <f>SUMIF(EAEPE!$F$5:$F$1046,B9,EAEPE!$H$5:$H$1046)</f>
        <v>0</v>
      </c>
      <c r="E9" s="107">
        <f>SUMIF(EAEPE!$F$5:$F$1046,B9,EAEPE!$J$5:$J$1046)</f>
        <v>0</v>
      </c>
      <c r="F9" s="107">
        <f>SUMIF(EAEPE!$F$5:$F$1046,B9,EAEPE!$L$5:$L$1046)</f>
        <v>0</v>
      </c>
      <c r="I9" s="107">
        <f>SUMIF(EAEPE!$F$5:$F$1046,B9,EAEPE!$I$5:$I$1046)</f>
        <v>0</v>
      </c>
      <c r="J9" s="107">
        <f>SUMIF(EAEPE!$F$5:$F$1046,B9,EAEPE!$K$5:$K$1046)</f>
        <v>0</v>
      </c>
    </row>
    <row r="10" spans="2:10" ht="12" x14ac:dyDescent="0.2">
      <c r="B10" s="103">
        <v>1311</v>
      </c>
      <c r="C10" s="104" t="s">
        <v>155</v>
      </c>
      <c r="D10" s="107">
        <f>SUMIF(EAEPE!$F$5:$F$1046,B10,EAEPE!$H$5:$H$1046)</f>
        <v>0</v>
      </c>
      <c r="E10" s="107">
        <f>SUMIF(EAEPE!$F$5:$F$1046,B10,EAEPE!$J$5:$J$1046)</f>
        <v>265519</v>
      </c>
      <c r="F10" s="107">
        <f>SUMIF(EAEPE!$F$5:$F$1046,B10,EAEPE!$L$5:$L$1046)</f>
        <v>265519.22000000003</v>
      </c>
      <c r="I10" s="107">
        <f>SUMIF(EAEPE!$F$5:$F$1046,B10,EAEPE!$I$5:$I$1046)</f>
        <v>265519</v>
      </c>
      <c r="J10" s="107">
        <f>SUMIF(EAEPE!$F$5:$F$1046,B10,EAEPE!$K$5:$K$1046)</f>
        <v>265519.22000000003</v>
      </c>
    </row>
    <row r="11" spans="2:10" ht="12" x14ac:dyDescent="0.2">
      <c r="B11" s="103">
        <v>1321</v>
      </c>
      <c r="C11" s="104" t="s">
        <v>156</v>
      </c>
      <c r="D11" s="107">
        <f>SUMIF(EAEPE!$F$5:$F$1046,B11,EAEPE!$H$5:$H$1046)</f>
        <v>84169</v>
      </c>
      <c r="E11" s="107">
        <f>SUMIF(EAEPE!$F$5:$F$1046,B11,EAEPE!$J$5:$J$1046)</f>
        <v>84169</v>
      </c>
      <c r="F11" s="107">
        <f>SUMIF(EAEPE!$F$5:$F$1046,B11,EAEPE!$L$5:$L$1046)</f>
        <v>60701.23</v>
      </c>
      <c r="I11" s="107">
        <f>SUMIF(EAEPE!$F$5:$F$1046,B11,EAEPE!$I$5:$I$1046)</f>
        <v>-1.8189894035458565E-12</v>
      </c>
      <c r="J11" s="107">
        <f>SUMIF(EAEPE!$F$5:$F$1046,B11,EAEPE!$K$5:$K$1046)</f>
        <v>60701.23</v>
      </c>
    </row>
    <row r="12" spans="2:10" ht="12" x14ac:dyDescent="0.2">
      <c r="B12" s="103">
        <v>1322</v>
      </c>
      <c r="C12" s="104" t="s">
        <v>157</v>
      </c>
      <c r="D12" s="107">
        <f>SUMIF(EAEPE!$F$5:$F$1046,B12,EAEPE!$H$5:$H$1046)</f>
        <v>294548</v>
      </c>
      <c r="E12" s="107">
        <f>SUMIF(EAEPE!$F$5:$F$1046,B12,EAEPE!$J$5:$J$1046)</f>
        <v>298051.94</v>
      </c>
      <c r="F12" s="107">
        <f>SUMIF(EAEPE!$F$5:$F$1046,B12,EAEPE!$L$5:$L$1046)</f>
        <v>103105.25</v>
      </c>
      <c r="I12" s="107">
        <f>SUMIF(EAEPE!$F$5:$F$1046,B12,EAEPE!$I$5:$I$1046)</f>
        <v>3503.94</v>
      </c>
      <c r="J12" s="107">
        <f>SUMIF(EAEPE!$F$5:$F$1046,B12,EAEPE!$K$5:$K$1046)</f>
        <v>103105.25</v>
      </c>
    </row>
    <row r="13" spans="2:10" ht="12" x14ac:dyDescent="0.2">
      <c r="B13" s="103">
        <v>1323</v>
      </c>
      <c r="C13" s="104" t="s">
        <v>158</v>
      </c>
      <c r="D13" s="107">
        <f>SUMIF(EAEPE!$F$5:$F$1046,B13,EAEPE!$H$5:$H$1046)</f>
        <v>1065489</v>
      </c>
      <c r="E13" s="107">
        <f>SUMIF(EAEPE!$F$5:$F$1046,B13,EAEPE!$J$5:$J$1046)</f>
        <v>1078867.68</v>
      </c>
      <c r="F13" s="107">
        <f>SUMIF(EAEPE!$F$5:$F$1046,B13,EAEPE!$L$5:$L$1046)</f>
        <v>23092.15</v>
      </c>
      <c r="I13" s="107">
        <f>SUMIF(EAEPE!$F$5:$F$1046,B13,EAEPE!$I$5:$I$1046)</f>
        <v>13378.679999999986</v>
      </c>
      <c r="J13" s="107">
        <f>SUMIF(EAEPE!$F$5:$F$1046,B13,EAEPE!$K$5:$K$1046)</f>
        <v>23092.15</v>
      </c>
    </row>
    <row r="14" spans="2:10" ht="12" x14ac:dyDescent="0.2">
      <c r="B14" s="103">
        <v>1331</v>
      </c>
      <c r="C14" s="104" t="s">
        <v>159</v>
      </c>
      <c r="D14" s="107">
        <f>SUMIF(EAEPE!$F$5:$F$1046,B14,EAEPE!$H$5:$H$1046)</f>
        <v>166084</v>
      </c>
      <c r="E14" s="107">
        <f>SUMIF(EAEPE!$F$5:$F$1046,B14,EAEPE!$J$5:$J$1046)</f>
        <v>166084</v>
      </c>
      <c r="F14" s="107">
        <f>SUMIF(EAEPE!$F$5:$F$1046,B14,EAEPE!$L$5:$L$1046)</f>
        <v>52903.17</v>
      </c>
      <c r="I14" s="107">
        <f>SUMIF(EAEPE!$F$5:$F$1046,B14,EAEPE!$I$5:$I$1046)</f>
        <v>0</v>
      </c>
      <c r="J14" s="107">
        <f>SUMIF(EAEPE!$F$5:$F$1046,B14,EAEPE!$K$5:$K$1046)</f>
        <v>52903.17</v>
      </c>
    </row>
    <row r="15" spans="2:10" ht="12" x14ac:dyDescent="0.2">
      <c r="B15" s="103">
        <v>1341</v>
      </c>
      <c r="C15" s="104" t="s">
        <v>160</v>
      </c>
      <c r="D15" s="107">
        <f>SUMIF(EAEPE!$F$5:$F$1046,B15,EAEPE!$H$5:$H$1046)</f>
        <v>309976</v>
      </c>
      <c r="E15" s="107">
        <f>SUMIF(EAEPE!$F$5:$F$1046,B15,EAEPE!$J$5:$J$1046)</f>
        <v>311776.3</v>
      </c>
      <c r="F15" s="107">
        <f>SUMIF(EAEPE!$F$5:$F$1046,B15,EAEPE!$L$5:$L$1046)</f>
        <v>35289.760000000002</v>
      </c>
      <c r="I15" s="107">
        <f>SUMIF(EAEPE!$F$5:$F$1046,B15,EAEPE!$I$5:$I$1046)</f>
        <v>1800.3</v>
      </c>
      <c r="J15" s="107">
        <f>SUMIF(EAEPE!$F$5:$F$1046,B15,EAEPE!$K$5:$K$1046)</f>
        <v>35289.760000000002</v>
      </c>
    </row>
    <row r="16" spans="2:10" ht="12" x14ac:dyDescent="0.2">
      <c r="B16" s="103">
        <v>1411</v>
      </c>
      <c r="C16" s="104" t="s">
        <v>163</v>
      </c>
      <c r="D16" s="107">
        <f>SUMIF(EAEPE!$F$5:$F$1046,B16,EAEPE!$H$5:$H$1046)</f>
        <v>1212113</v>
      </c>
      <c r="E16" s="107">
        <f>SUMIF(EAEPE!$F$5:$F$1046,B16,EAEPE!$J$5:$J$1046)</f>
        <v>1324649.6000000001</v>
      </c>
      <c r="F16" s="107">
        <f>SUMIF(EAEPE!$F$5:$F$1046,B16,EAEPE!$L$5:$L$1046)</f>
        <v>578854.09</v>
      </c>
      <c r="I16" s="107">
        <f>SUMIF(EAEPE!$F$5:$F$1046,B16,EAEPE!$I$5:$I$1046)</f>
        <v>112536.6</v>
      </c>
      <c r="J16" s="107">
        <f>SUMIF(EAEPE!$F$5:$F$1046,B16,EAEPE!$K$5:$K$1046)</f>
        <v>578854.09</v>
      </c>
    </row>
    <row r="17" spans="2:10" ht="12" x14ac:dyDescent="0.2">
      <c r="B17" s="103">
        <v>1421</v>
      </c>
      <c r="C17" s="104" t="s">
        <v>164</v>
      </c>
      <c r="D17" s="107">
        <f>SUMIF(EAEPE!$F$5:$F$1046,B17,EAEPE!$H$5:$H$1046)</f>
        <v>570680</v>
      </c>
      <c r="E17" s="107">
        <f>SUMIF(EAEPE!$F$5:$F$1046,B17,EAEPE!$J$5:$J$1046)</f>
        <v>652857</v>
      </c>
      <c r="F17" s="107">
        <f>SUMIF(EAEPE!$F$5:$F$1046,B17,EAEPE!$L$5:$L$1046)</f>
        <v>275203.53999999998</v>
      </c>
      <c r="I17" s="107">
        <f>SUMIF(EAEPE!$F$5:$F$1046,B17,EAEPE!$I$5:$I$1046)</f>
        <v>82177</v>
      </c>
      <c r="J17" s="107">
        <f>SUMIF(EAEPE!$F$5:$F$1046,B17,EAEPE!$K$5:$K$1046)</f>
        <v>275203.53999999998</v>
      </c>
    </row>
    <row r="18" spans="2:10" ht="12" x14ac:dyDescent="0.2">
      <c r="B18" s="103">
        <v>1431</v>
      </c>
      <c r="C18" s="104" t="s">
        <v>165</v>
      </c>
      <c r="D18" s="107">
        <f>SUMIF(EAEPE!$F$5:$F$1046,B18,EAEPE!$H$5:$H$1046)</f>
        <v>587799</v>
      </c>
      <c r="E18" s="107">
        <f>SUMIF(EAEPE!$F$5:$F$1046,B18,EAEPE!$J$5:$J$1046)</f>
        <v>672169</v>
      </c>
      <c r="F18" s="107">
        <f>SUMIF(EAEPE!$F$5:$F$1046,B18,EAEPE!$L$5:$L$1046)</f>
        <v>283159.08</v>
      </c>
      <c r="I18" s="107">
        <f>SUMIF(EAEPE!$F$5:$F$1046,B18,EAEPE!$I$5:$I$1046)</f>
        <v>84370</v>
      </c>
      <c r="J18" s="107">
        <f>SUMIF(EAEPE!$F$5:$F$1046,B18,EAEPE!$K$5:$K$1046)</f>
        <v>283159.08</v>
      </c>
    </row>
    <row r="19" spans="2:10" ht="12" x14ac:dyDescent="0.2">
      <c r="B19" s="103">
        <v>1441</v>
      </c>
      <c r="C19" s="104" t="s">
        <v>166</v>
      </c>
      <c r="D19" s="107">
        <f>SUMIF(EAEPE!$F$5:$F$1046,B19,EAEPE!$H$5:$H$1046)</f>
        <v>55001</v>
      </c>
      <c r="E19" s="107">
        <f>SUMIF(EAEPE!$F$5:$F$1046,B19,EAEPE!$J$5:$J$1046)</f>
        <v>55001</v>
      </c>
      <c r="F19" s="107">
        <f>SUMIF(EAEPE!$F$5:$F$1046,B19,EAEPE!$L$5:$L$1046)</f>
        <v>23131.699999999997</v>
      </c>
      <c r="I19" s="107">
        <f>SUMIF(EAEPE!$F$5:$F$1046,B19,EAEPE!$I$5:$I$1046)</f>
        <v>0</v>
      </c>
      <c r="J19" s="107">
        <f>SUMIF(EAEPE!$F$5:$F$1046,B19,EAEPE!$K$5:$K$1046)</f>
        <v>23131.699999999997</v>
      </c>
    </row>
    <row r="20" spans="2:10" ht="12" x14ac:dyDescent="0.2">
      <c r="B20" s="103">
        <v>1521</v>
      </c>
      <c r="C20" s="104" t="s">
        <v>168</v>
      </c>
      <c r="D20" s="107">
        <f>SUMIF(EAEPE!$F$5:$F$1046,B20,EAEPE!$H$5:$H$1046)</f>
        <v>0</v>
      </c>
      <c r="E20" s="107">
        <f>SUMIF(EAEPE!$F$5:$F$1046,B20,EAEPE!$J$5:$J$1046)</f>
        <v>54101</v>
      </c>
      <c r="F20" s="107">
        <f>SUMIF(EAEPE!$F$5:$F$1046,B20,EAEPE!$L$5:$L$1046)</f>
        <v>54101.21</v>
      </c>
      <c r="I20" s="107">
        <f>SUMIF(EAEPE!$F$5:$F$1046,B20,EAEPE!$I$5:$I$1046)</f>
        <v>54101</v>
      </c>
      <c r="J20" s="107">
        <f>SUMIF(EAEPE!$F$5:$F$1046,B20,EAEPE!$K$5:$K$1046)</f>
        <v>54101.21</v>
      </c>
    </row>
    <row r="21" spans="2:10" ht="12" x14ac:dyDescent="0.2">
      <c r="B21" s="103">
        <v>1522</v>
      </c>
      <c r="C21" s="104" t="s">
        <v>169</v>
      </c>
      <c r="D21" s="107">
        <f>SUMIF(EAEPE!$F$5:$F$1046,B21,EAEPE!$H$5:$H$1046)</f>
        <v>50000</v>
      </c>
      <c r="E21" s="107">
        <f>SUMIF(EAEPE!$F$5:$F$1046,B21,EAEPE!$J$5:$J$1046)</f>
        <v>50000</v>
      </c>
      <c r="F21" s="107">
        <f>SUMIF(EAEPE!$F$5:$F$1046,B21,EAEPE!$L$5:$L$1046)</f>
        <v>0</v>
      </c>
      <c r="I21" s="107">
        <f>SUMIF(EAEPE!$F$5:$F$1046,B21,EAEPE!$I$5:$I$1046)</f>
        <v>0</v>
      </c>
      <c r="J21" s="107">
        <f>SUMIF(EAEPE!$F$5:$F$1046,B21,EAEPE!$K$5:$K$1046)</f>
        <v>0</v>
      </c>
    </row>
    <row r="22" spans="2:10" ht="12" x14ac:dyDescent="0.2">
      <c r="B22" s="103">
        <v>1541</v>
      </c>
      <c r="C22" s="104" t="s">
        <v>170</v>
      </c>
      <c r="D22" s="107">
        <f>SUMIF(EAEPE!$F$5:$F$1046,B22,EAEPE!$H$5:$H$1046)</f>
        <v>1836173</v>
      </c>
      <c r="E22" s="107">
        <f>SUMIF(EAEPE!$F$5:$F$1046,B22,EAEPE!$J$5:$J$1046)</f>
        <v>1848955.37</v>
      </c>
      <c r="F22" s="107">
        <f>SUMIF(EAEPE!$F$5:$F$1046,B22,EAEPE!$L$5:$L$1046)</f>
        <v>833267.22</v>
      </c>
      <c r="I22" s="107">
        <f>SUMIF(EAEPE!$F$5:$F$1046,B22,EAEPE!$I$5:$I$1046)</f>
        <v>12782.369999999999</v>
      </c>
      <c r="J22" s="107">
        <f>SUMIF(EAEPE!$F$5:$F$1046,B22,EAEPE!$K$5:$K$1046)</f>
        <v>833267.22</v>
      </c>
    </row>
    <row r="23" spans="2:10" ht="12" x14ac:dyDescent="0.2">
      <c r="B23" s="103">
        <v>1542</v>
      </c>
      <c r="C23" s="104" t="s">
        <v>171</v>
      </c>
      <c r="D23" s="107">
        <f>SUMIF(EAEPE!$F$5:$F$1046,B23,EAEPE!$H$5:$H$1046)</f>
        <v>618786</v>
      </c>
      <c r="E23" s="107">
        <f>SUMIF(EAEPE!$F$5:$F$1046,B23,EAEPE!$J$5:$J$1046)</f>
        <v>623826.84000000008</v>
      </c>
      <c r="F23" s="107">
        <f>SUMIF(EAEPE!$F$5:$F$1046,B23,EAEPE!$L$5:$L$1046)</f>
        <v>282415.44</v>
      </c>
      <c r="I23" s="107">
        <f>SUMIF(EAEPE!$F$5:$F$1046,B23,EAEPE!$I$5:$I$1046)</f>
        <v>5040.84</v>
      </c>
      <c r="J23" s="107">
        <f>SUMIF(EAEPE!$F$5:$F$1046,B23,EAEPE!$K$5:$K$1046)</f>
        <v>282415.44</v>
      </c>
    </row>
    <row r="24" spans="2:10" ht="12" x14ac:dyDescent="0.2">
      <c r="B24" s="103">
        <v>1543</v>
      </c>
      <c r="C24" s="104" t="s">
        <v>172</v>
      </c>
      <c r="D24" s="107">
        <f>SUMIF(EAEPE!$F$5:$F$1046,B24,EAEPE!$H$5:$H$1046)</f>
        <v>27007</v>
      </c>
      <c r="E24" s="107">
        <f>SUMIF(EAEPE!$F$5:$F$1046,B24,EAEPE!$J$5:$J$1046)</f>
        <v>27007</v>
      </c>
      <c r="F24" s="107">
        <f>SUMIF(EAEPE!$F$5:$F$1046,B24,EAEPE!$L$5:$L$1046)</f>
        <v>6510.96</v>
      </c>
      <c r="I24" s="107">
        <f>SUMIF(EAEPE!$F$5:$F$1046,B24,EAEPE!$I$5:$I$1046)</f>
        <v>0</v>
      </c>
      <c r="J24" s="107">
        <f>SUMIF(EAEPE!$F$5:$F$1046,B24,EAEPE!$K$5:$K$1046)</f>
        <v>6510.96</v>
      </c>
    </row>
    <row r="25" spans="2:10" ht="12" x14ac:dyDescent="0.2">
      <c r="B25" s="103">
        <v>1544</v>
      </c>
      <c r="C25" s="104" t="s">
        <v>173</v>
      </c>
      <c r="D25" s="107">
        <f>SUMIF(EAEPE!$F$5:$F$1046,B25,EAEPE!$H$5:$H$1046)</f>
        <v>54000</v>
      </c>
      <c r="E25" s="107">
        <f>SUMIF(EAEPE!$F$5:$F$1046,B25,EAEPE!$J$5:$J$1046)</f>
        <v>54000</v>
      </c>
      <c r="F25" s="107">
        <f>SUMIF(EAEPE!$F$5:$F$1046,B25,EAEPE!$L$5:$L$1046)</f>
        <v>25700</v>
      </c>
      <c r="I25" s="107">
        <f>SUMIF(EAEPE!$F$5:$F$1046,B25,EAEPE!$I$5:$I$1046)</f>
        <v>0</v>
      </c>
      <c r="J25" s="107">
        <f>SUMIF(EAEPE!$F$5:$F$1046,B25,EAEPE!$K$5:$K$1046)</f>
        <v>25700</v>
      </c>
    </row>
    <row r="26" spans="2:10" ht="12" x14ac:dyDescent="0.2">
      <c r="B26" s="101">
        <v>2000</v>
      </c>
      <c r="C26" s="105" t="s">
        <v>174</v>
      </c>
      <c r="D26" s="107">
        <f>SUMIF(EAEPE!$F$5:$F$1046,B26,EAEPE!$H$5:$H$1046)</f>
        <v>4912630</v>
      </c>
      <c r="E26" s="107">
        <f>SUMIF(EAEPE!$F$5:$F$1046,B26,EAEPE!$J$5:$J$1046)</f>
        <v>4772841.18</v>
      </c>
      <c r="F26" s="107">
        <f>SUMIF(EAEPE!$F$5:$F$1046,B26,EAEPE!$L$5:$L$1046)</f>
        <v>1903058.8900000001</v>
      </c>
      <c r="I26" s="107">
        <f>SUMIF(EAEPE!$F$5:$F$1046,B26,EAEPE!$I$5:$I$1046)</f>
        <v>-139788.82</v>
      </c>
      <c r="J26" s="107">
        <f>SUMIF(EAEPE!$F$5:$F$1046,B26,EAEPE!$K$5:$K$1046)</f>
        <v>1903058.8900000001</v>
      </c>
    </row>
    <row r="27" spans="2:10" ht="12" x14ac:dyDescent="0.2">
      <c r="B27" s="103">
        <v>2111</v>
      </c>
      <c r="C27" s="104" t="s">
        <v>176</v>
      </c>
      <c r="D27" s="107">
        <f>SUMIF(EAEPE!$F$5:$F$1046,B27,EAEPE!$H$5:$H$1046)</f>
        <v>81931</v>
      </c>
      <c r="E27" s="107">
        <f>SUMIF(EAEPE!$F$5:$F$1046,B27,EAEPE!$J$5:$J$1046)</f>
        <v>81931</v>
      </c>
      <c r="F27" s="107">
        <f>SUMIF(EAEPE!$F$5:$F$1046,B27,EAEPE!$L$5:$L$1046)</f>
        <v>19017.16</v>
      </c>
      <c r="I27" s="107">
        <f>SUMIF(EAEPE!$F$5:$F$1046,B27,EAEPE!$I$5:$I$1046)</f>
        <v>0</v>
      </c>
      <c r="J27" s="107">
        <f>SUMIF(EAEPE!$F$5:$F$1046,B27,EAEPE!$K$5:$K$1046)</f>
        <v>19017.16</v>
      </c>
    </row>
    <row r="28" spans="2:10" ht="12" x14ac:dyDescent="0.2">
      <c r="B28" s="103">
        <v>2121</v>
      </c>
      <c r="C28" s="104" t="s">
        <v>177</v>
      </c>
      <c r="D28" s="107">
        <f>SUMIF(EAEPE!$F$5:$F$1046,B28,EAEPE!$H$5:$H$1046)</f>
        <v>81591</v>
      </c>
      <c r="E28" s="107">
        <f>SUMIF(EAEPE!$F$5:$F$1046,B28,EAEPE!$J$5:$J$1046)</f>
        <v>81591</v>
      </c>
      <c r="F28" s="107">
        <f>SUMIF(EAEPE!$F$5:$F$1046,B28,EAEPE!$L$5:$L$1046)</f>
        <v>7998.3099999999995</v>
      </c>
      <c r="I28" s="107">
        <f>SUMIF(EAEPE!$F$5:$F$1046,B28,EAEPE!$I$5:$I$1046)</f>
        <v>0</v>
      </c>
      <c r="J28" s="107">
        <f>SUMIF(EAEPE!$F$5:$F$1046,B28,EAEPE!$K$5:$K$1046)</f>
        <v>7998.3099999999995</v>
      </c>
    </row>
    <row r="29" spans="2:10" ht="12" x14ac:dyDescent="0.2">
      <c r="B29" s="103">
        <v>2131</v>
      </c>
      <c r="C29" s="104" t="s">
        <v>178</v>
      </c>
      <c r="D29" s="107">
        <f>SUMIF(EAEPE!$F$5:$F$1046,B29,EAEPE!$H$5:$H$1046)</f>
        <v>0</v>
      </c>
      <c r="E29" s="107">
        <f>SUMIF(EAEPE!$F$5:$F$1046,B29,EAEPE!$J$5:$J$1046)</f>
        <v>0</v>
      </c>
      <c r="F29" s="107">
        <f>SUMIF(EAEPE!$F$5:$F$1046,B29,EAEPE!$L$5:$L$1046)</f>
        <v>0</v>
      </c>
      <c r="I29" s="107">
        <f>SUMIF(EAEPE!$F$5:$F$1046,B29,EAEPE!$I$5:$I$1046)</f>
        <v>0</v>
      </c>
      <c r="J29" s="107">
        <f>SUMIF(EAEPE!$F$5:$F$1046,B29,EAEPE!$K$5:$K$1046)</f>
        <v>0</v>
      </c>
    </row>
    <row r="30" spans="2:10" ht="12" x14ac:dyDescent="0.2">
      <c r="B30" s="103">
        <v>2141</v>
      </c>
      <c r="C30" s="104" t="s">
        <v>179</v>
      </c>
      <c r="D30" s="107">
        <f>SUMIF(EAEPE!$F$5:$F$1046,B30,EAEPE!$H$5:$H$1046)</f>
        <v>80900</v>
      </c>
      <c r="E30" s="107">
        <f>SUMIF(EAEPE!$F$5:$F$1046,B30,EAEPE!$J$5:$J$1046)</f>
        <v>80900</v>
      </c>
      <c r="F30" s="107">
        <f>SUMIF(EAEPE!$F$5:$F$1046,B30,EAEPE!$L$5:$L$1046)</f>
        <v>30781.64</v>
      </c>
      <c r="I30" s="107">
        <f>SUMIF(EAEPE!$F$5:$F$1046,B30,EAEPE!$I$5:$I$1046)</f>
        <v>7.503331289626658E-12</v>
      </c>
      <c r="J30" s="107">
        <f>SUMIF(EAEPE!$F$5:$F$1046,B30,EAEPE!$K$5:$K$1046)</f>
        <v>30781.64</v>
      </c>
    </row>
    <row r="31" spans="2:10" ht="12" x14ac:dyDescent="0.2">
      <c r="B31" s="103">
        <v>2151</v>
      </c>
      <c r="C31" s="104" t="s">
        <v>180</v>
      </c>
      <c r="D31" s="107">
        <f>SUMIF(EAEPE!$F$5:$F$1046,B31,EAEPE!$H$5:$H$1046)</f>
        <v>3660</v>
      </c>
      <c r="E31" s="107">
        <f>SUMIF(EAEPE!$F$5:$F$1046,B31,EAEPE!$J$5:$J$1046)</f>
        <v>3660</v>
      </c>
      <c r="F31" s="107">
        <f>SUMIF(EAEPE!$F$5:$F$1046,B31,EAEPE!$L$5:$L$1046)</f>
        <v>5200</v>
      </c>
      <c r="I31" s="107">
        <f>SUMIF(EAEPE!$F$5:$F$1046,B31,EAEPE!$I$5:$I$1046)</f>
        <v>0</v>
      </c>
      <c r="J31" s="107">
        <f>SUMIF(EAEPE!$F$5:$F$1046,B31,EAEPE!$K$5:$K$1046)</f>
        <v>5200</v>
      </c>
    </row>
    <row r="32" spans="2:10" ht="12" x14ac:dyDescent="0.2">
      <c r="B32" s="103">
        <v>2161</v>
      </c>
      <c r="C32" s="104" t="s">
        <v>181</v>
      </c>
      <c r="D32" s="107">
        <f>SUMIF(EAEPE!$F$5:$F$1046,B32,EAEPE!$H$5:$H$1046)</f>
        <v>25672</v>
      </c>
      <c r="E32" s="107">
        <f>SUMIF(EAEPE!$F$5:$F$1046,B32,EAEPE!$J$5:$J$1046)</f>
        <v>25672</v>
      </c>
      <c r="F32" s="107">
        <f>SUMIF(EAEPE!$F$5:$F$1046,B32,EAEPE!$L$5:$L$1046)</f>
        <v>9972.6500000000015</v>
      </c>
      <c r="I32" s="107">
        <f>SUMIF(EAEPE!$F$5:$F$1046,B32,EAEPE!$I$5:$I$1046)</f>
        <v>0</v>
      </c>
      <c r="J32" s="107">
        <f>SUMIF(EAEPE!$F$5:$F$1046,B32,EAEPE!$K$5:$K$1046)</f>
        <v>9972.6500000000015</v>
      </c>
    </row>
    <row r="33" spans="2:10" ht="12" x14ac:dyDescent="0.2">
      <c r="B33" s="103">
        <v>2171</v>
      </c>
      <c r="C33" s="104" t="s">
        <v>182</v>
      </c>
      <c r="D33" s="107">
        <f>SUMIF(EAEPE!$F$5:$F$1046,B33,EAEPE!$H$5:$H$1046)</f>
        <v>44900</v>
      </c>
      <c r="E33" s="107">
        <f>SUMIF(EAEPE!$F$5:$F$1046,B33,EAEPE!$J$5:$J$1046)</f>
        <v>44900</v>
      </c>
      <c r="F33" s="107">
        <f>SUMIF(EAEPE!$F$5:$F$1046,B33,EAEPE!$L$5:$L$1046)</f>
        <v>4200</v>
      </c>
      <c r="I33" s="107">
        <f>SUMIF(EAEPE!$F$5:$F$1046,B33,EAEPE!$I$5:$I$1046)</f>
        <v>-1.4551915228366852E-11</v>
      </c>
      <c r="J33" s="107">
        <f>SUMIF(EAEPE!$F$5:$F$1046,B33,EAEPE!$K$5:$K$1046)</f>
        <v>4200</v>
      </c>
    </row>
    <row r="34" spans="2:10" ht="12" x14ac:dyDescent="0.2">
      <c r="B34" s="103">
        <v>2211</v>
      </c>
      <c r="C34" s="104" t="s">
        <v>183</v>
      </c>
      <c r="D34" s="107">
        <f>SUMIF(EAEPE!$F$5:$F$1046,B34,EAEPE!$H$5:$H$1046)</f>
        <v>18300</v>
      </c>
      <c r="E34" s="107">
        <f>SUMIF(EAEPE!$F$5:$F$1046,B34,EAEPE!$J$5:$J$1046)</f>
        <v>18300</v>
      </c>
      <c r="F34" s="107">
        <f>SUMIF(EAEPE!$F$5:$F$1046,B34,EAEPE!$L$5:$L$1046)</f>
        <v>13312.12</v>
      </c>
      <c r="I34" s="107">
        <f>SUMIF(EAEPE!$F$5:$F$1046,B34,EAEPE!$I$5:$I$1046)</f>
        <v>-8.5265128291212022E-14</v>
      </c>
      <c r="J34" s="107">
        <f>SUMIF(EAEPE!$F$5:$F$1046,B34,EAEPE!$K$5:$K$1046)</f>
        <v>13312.12</v>
      </c>
    </row>
    <row r="35" spans="2:10" ht="12" x14ac:dyDescent="0.2">
      <c r="B35" s="103">
        <v>2231</v>
      </c>
      <c r="C35" s="104" t="s">
        <v>184</v>
      </c>
      <c r="D35" s="107">
        <f>SUMIF(EAEPE!$F$5:$F$1046,B35,EAEPE!$H$5:$H$1046)</f>
        <v>16911</v>
      </c>
      <c r="E35" s="107">
        <f>SUMIF(EAEPE!$F$5:$F$1046,B35,EAEPE!$J$5:$J$1046)</f>
        <v>16911</v>
      </c>
      <c r="F35" s="107">
        <f>SUMIF(EAEPE!$F$5:$F$1046,B35,EAEPE!$L$5:$L$1046)</f>
        <v>10574.14</v>
      </c>
      <c r="I35" s="107">
        <f>SUMIF(EAEPE!$F$5:$F$1046,B35,EAEPE!$I$5:$I$1046)</f>
        <v>-1.1368683772161603E-13</v>
      </c>
      <c r="J35" s="107">
        <f>SUMIF(EAEPE!$F$5:$F$1046,B35,EAEPE!$K$5:$K$1046)</f>
        <v>10574.14</v>
      </c>
    </row>
    <row r="36" spans="2:10" ht="12" x14ac:dyDescent="0.2">
      <c r="B36" s="103">
        <v>2411</v>
      </c>
      <c r="C36" s="104" t="s">
        <v>185</v>
      </c>
      <c r="D36" s="107">
        <f>SUMIF(EAEPE!$F$5:$F$1046,B36,EAEPE!$H$5:$H$1046)</f>
        <v>18134</v>
      </c>
      <c r="E36" s="107">
        <f>SUMIF(EAEPE!$F$5:$F$1046,B36,EAEPE!$J$5:$J$1046)</f>
        <v>18134</v>
      </c>
      <c r="F36" s="107">
        <f>SUMIF(EAEPE!$F$5:$F$1046,B36,EAEPE!$L$5:$L$1046)</f>
        <v>0</v>
      </c>
      <c r="I36" s="107">
        <f>SUMIF(EAEPE!$F$5:$F$1046,B36,EAEPE!$I$5:$I$1046)</f>
        <v>0</v>
      </c>
      <c r="J36" s="107">
        <f>SUMIF(EAEPE!$F$5:$F$1046,B36,EAEPE!$K$5:$K$1046)</f>
        <v>0</v>
      </c>
    </row>
    <row r="37" spans="2:10" ht="12" x14ac:dyDescent="0.2">
      <c r="B37" s="103">
        <v>2461</v>
      </c>
      <c r="C37" s="104" t="s">
        <v>186</v>
      </c>
      <c r="D37" s="107">
        <f>SUMIF(EAEPE!$F$5:$F$1046,B37,EAEPE!$H$5:$H$1046)</f>
        <v>28095</v>
      </c>
      <c r="E37" s="107">
        <f>SUMIF(EAEPE!$F$5:$F$1046,B37,EAEPE!$J$5:$J$1046)</f>
        <v>40739</v>
      </c>
      <c r="F37" s="107">
        <f>SUMIF(EAEPE!$F$5:$F$1046,B37,EAEPE!$L$5:$L$1046)</f>
        <v>3418.88</v>
      </c>
      <c r="I37" s="107">
        <f>SUMIF(EAEPE!$F$5:$F$1046,B37,EAEPE!$I$5:$I$1046)</f>
        <v>12644.000000000002</v>
      </c>
      <c r="J37" s="107">
        <f>SUMIF(EAEPE!$F$5:$F$1046,B37,EAEPE!$K$5:$K$1046)</f>
        <v>3418.88</v>
      </c>
    </row>
    <row r="38" spans="2:10" ht="12" x14ac:dyDescent="0.2">
      <c r="B38" s="103">
        <v>2471</v>
      </c>
      <c r="C38" s="104" t="s">
        <v>187</v>
      </c>
      <c r="D38" s="107">
        <f>SUMIF(EAEPE!$F$5:$F$1046,B38,EAEPE!$H$5:$H$1046)</f>
        <v>107200</v>
      </c>
      <c r="E38" s="107">
        <f>SUMIF(EAEPE!$F$5:$F$1046,B38,EAEPE!$J$5:$J$1046)</f>
        <v>137417.70000000001</v>
      </c>
      <c r="F38" s="107">
        <f>SUMIF(EAEPE!$F$5:$F$1046,B38,EAEPE!$L$5:$L$1046)</f>
        <v>20290.52</v>
      </c>
      <c r="I38" s="107">
        <f>SUMIF(EAEPE!$F$5:$F$1046,B38,EAEPE!$I$5:$I$1046)</f>
        <v>30217.700000000026</v>
      </c>
      <c r="J38" s="107">
        <f>SUMIF(EAEPE!$F$5:$F$1046,B38,EAEPE!$K$5:$K$1046)</f>
        <v>20290.52</v>
      </c>
    </row>
    <row r="39" spans="2:10" ht="12" x14ac:dyDescent="0.2">
      <c r="B39" s="103">
        <v>2481</v>
      </c>
      <c r="C39" s="104" t="s">
        <v>188</v>
      </c>
      <c r="D39" s="107">
        <f>SUMIF(EAEPE!$F$5:$F$1046,B39,EAEPE!$H$5:$H$1046)</f>
        <v>0</v>
      </c>
      <c r="E39" s="107">
        <f>SUMIF(EAEPE!$F$5:$F$1046,B39,EAEPE!$J$5:$J$1046)</f>
        <v>0</v>
      </c>
      <c r="F39" s="107">
        <f>SUMIF(EAEPE!$F$5:$F$1046,B39,EAEPE!$L$5:$L$1046)</f>
        <v>0</v>
      </c>
      <c r="I39" s="107">
        <f>SUMIF(EAEPE!$F$5:$F$1046,B39,EAEPE!$I$5:$I$1046)</f>
        <v>0</v>
      </c>
      <c r="J39" s="107">
        <f>SUMIF(EAEPE!$F$5:$F$1046,B39,EAEPE!$K$5:$K$1046)</f>
        <v>0</v>
      </c>
    </row>
    <row r="40" spans="2:10" ht="12" x14ac:dyDescent="0.2">
      <c r="B40" s="103">
        <v>2491</v>
      </c>
      <c r="C40" s="104" t="s">
        <v>189</v>
      </c>
      <c r="D40" s="107">
        <f>SUMIF(EAEPE!$F$5:$F$1046,B40,EAEPE!$H$5:$H$1046)</f>
        <v>1491217</v>
      </c>
      <c r="E40" s="107">
        <f>SUMIF(EAEPE!$F$5:$F$1046,B40,EAEPE!$J$5:$J$1046)</f>
        <v>1319926</v>
      </c>
      <c r="F40" s="107">
        <f>SUMIF(EAEPE!$F$5:$F$1046,B40,EAEPE!$L$5:$L$1046)</f>
        <v>504913.04</v>
      </c>
      <c r="I40" s="107">
        <f>SUMIF(EAEPE!$F$5:$F$1046,B40,EAEPE!$I$5:$I$1046)</f>
        <v>-171291</v>
      </c>
      <c r="J40" s="107">
        <f>SUMIF(EAEPE!$F$5:$F$1046,B40,EAEPE!$K$5:$K$1046)</f>
        <v>504913.04</v>
      </c>
    </row>
    <row r="41" spans="2:10" ht="12" x14ac:dyDescent="0.2">
      <c r="B41" s="103">
        <v>2492</v>
      </c>
      <c r="C41" s="104" t="s">
        <v>190</v>
      </c>
      <c r="D41" s="107">
        <f>SUMIF(EAEPE!$F$5:$F$1046,B41,EAEPE!$H$5:$H$1046)</f>
        <v>1215163</v>
      </c>
      <c r="E41" s="107">
        <f>SUMIF(EAEPE!$F$5:$F$1046,B41,EAEPE!$J$5:$J$1046)</f>
        <v>1218013</v>
      </c>
      <c r="F41" s="107">
        <f>SUMIF(EAEPE!$F$5:$F$1046,B41,EAEPE!$L$5:$L$1046)</f>
        <v>443198.68</v>
      </c>
      <c r="I41" s="107">
        <f>SUMIF(EAEPE!$F$5:$F$1046,B41,EAEPE!$I$5:$I$1046)</f>
        <v>2850</v>
      </c>
      <c r="J41" s="107">
        <f>SUMIF(EAEPE!$F$5:$F$1046,B41,EAEPE!$K$5:$K$1046)</f>
        <v>443198.68</v>
      </c>
    </row>
    <row r="42" spans="2:10" ht="12" x14ac:dyDescent="0.2">
      <c r="B42" s="103">
        <v>2531</v>
      </c>
      <c r="C42" s="104" t="s">
        <v>191</v>
      </c>
      <c r="D42" s="107">
        <f>SUMIF(EAEPE!$F$5:$F$1046,B42,EAEPE!$H$5:$H$1046)</f>
        <v>1600</v>
      </c>
      <c r="E42" s="107">
        <f>SUMIF(EAEPE!$F$5:$F$1046,B42,EAEPE!$J$5:$J$1046)</f>
        <v>1600</v>
      </c>
      <c r="F42" s="107">
        <f>SUMIF(EAEPE!$F$5:$F$1046,B42,EAEPE!$L$5:$L$1046)</f>
        <v>0</v>
      </c>
      <c r="I42" s="107">
        <f>SUMIF(EAEPE!$F$5:$F$1046,B42,EAEPE!$I$5:$I$1046)</f>
        <v>0</v>
      </c>
      <c r="J42" s="107">
        <f>SUMIF(EAEPE!$F$5:$F$1046,B42,EAEPE!$K$5:$K$1046)</f>
        <v>0</v>
      </c>
    </row>
    <row r="43" spans="2:10" ht="12" x14ac:dyDescent="0.2">
      <c r="B43" s="103">
        <v>2551</v>
      </c>
      <c r="C43" s="104" t="s">
        <v>192</v>
      </c>
      <c r="D43" s="107">
        <f>SUMIF(EAEPE!$F$5:$F$1046,B43,EAEPE!$H$5:$H$1046)</f>
        <v>0</v>
      </c>
      <c r="E43" s="107">
        <f>SUMIF(EAEPE!$F$5:$F$1046,B43,EAEPE!$J$5:$J$1046)</f>
        <v>0</v>
      </c>
      <c r="F43" s="107">
        <f>SUMIF(EAEPE!$F$5:$F$1046,B43,EAEPE!$L$5:$L$1046)</f>
        <v>0</v>
      </c>
      <c r="I43" s="107">
        <f>SUMIF(EAEPE!$F$5:$F$1046,B43,EAEPE!$I$5:$I$1046)</f>
        <v>0</v>
      </c>
      <c r="J43" s="107">
        <f>SUMIF(EAEPE!$F$5:$F$1046,B43,EAEPE!$K$5:$K$1046)</f>
        <v>0</v>
      </c>
    </row>
    <row r="44" spans="2:10" ht="12" x14ac:dyDescent="0.2">
      <c r="B44" s="103">
        <v>2591</v>
      </c>
      <c r="C44" s="104" t="s">
        <v>193</v>
      </c>
      <c r="D44" s="107">
        <f>SUMIF(EAEPE!$F$5:$F$1046,B44,EAEPE!$H$5:$H$1046)</f>
        <v>531414</v>
      </c>
      <c r="E44" s="107">
        <f>SUMIF(EAEPE!$F$5:$F$1046,B44,EAEPE!$J$5:$J$1046)</f>
        <v>508507.48</v>
      </c>
      <c r="F44" s="107">
        <f>SUMIF(EAEPE!$F$5:$F$1046,B44,EAEPE!$L$5:$L$1046)</f>
        <v>206617.12</v>
      </c>
      <c r="I44" s="107">
        <f>SUMIF(EAEPE!$F$5:$F$1046,B44,EAEPE!$I$5:$I$1046)</f>
        <v>-22906.52</v>
      </c>
      <c r="J44" s="107">
        <f>SUMIF(EAEPE!$F$5:$F$1046,B44,EAEPE!$K$5:$K$1046)</f>
        <v>206617.12</v>
      </c>
    </row>
    <row r="45" spans="2:10" ht="12" x14ac:dyDescent="0.2">
      <c r="B45" s="103">
        <v>2611</v>
      </c>
      <c r="C45" s="104" t="s">
        <v>194</v>
      </c>
      <c r="D45" s="107">
        <f>SUMIF(EAEPE!$F$5:$F$1046,B45,EAEPE!$H$5:$H$1046)</f>
        <v>121293</v>
      </c>
      <c r="E45" s="107">
        <f>SUMIF(EAEPE!$F$5:$F$1046,B45,EAEPE!$J$5:$J$1046)</f>
        <v>121699</v>
      </c>
      <c r="F45" s="107">
        <f>SUMIF(EAEPE!$F$5:$F$1046,B45,EAEPE!$L$5:$L$1046)</f>
        <v>51068.53</v>
      </c>
      <c r="I45" s="107">
        <f>SUMIF(EAEPE!$F$5:$F$1046,B45,EAEPE!$I$5:$I$1046)</f>
        <v>406</v>
      </c>
      <c r="J45" s="107">
        <f>SUMIF(EAEPE!$F$5:$F$1046,B45,EAEPE!$K$5:$K$1046)</f>
        <v>51068.53</v>
      </c>
    </row>
    <row r="46" spans="2:10" ht="12" x14ac:dyDescent="0.2">
      <c r="B46" s="103">
        <v>2612</v>
      </c>
      <c r="C46" s="104" t="s">
        <v>195</v>
      </c>
      <c r="D46" s="107">
        <f>SUMIF(EAEPE!$F$5:$F$1046,B46,EAEPE!$H$5:$H$1046)</f>
        <v>569630</v>
      </c>
      <c r="E46" s="107">
        <f>SUMIF(EAEPE!$F$5:$F$1046,B46,EAEPE!$J$5:$J$1046)</f>
        <v>577921</v>
      </c>
      <c r="F46" s="107">
        <f>SUMIF(EAEPE!$F$5:$F$1046,B46,EAEPE!$L$5:$L$1046)</f>
        <v>229497.29</v>
      </c>
      <c r="I46" s="107">
        <f>SUMIF(EAEPE!$F$5:$F$1046,B46,EAEPE!$I$5:$I$1046)</f>
        <v>8291</v>
      </c>
      <c r="J46" s="107">
        <f>SUMIF(EAEPE!$F$5:$F$1046,B46,EAEPE!$K$5:$K$1046)</f>
        <v>229497.29</v>
      </c>
    </row>
    <row r="47" spans="2:10" ht="12" x14ac:dyDescent="0.2">
      <c r="B47" s="103">
        <v>2711</v>
      </c>
      <c r="C47" s="104" t="s">
        <v>196</v>
      </c>
      <c r="D47" s="107">
        <f>SUMIF(EAEPE!$F$5:$F$1046,B47,EAEPE!$H$5:$H$1046)</f>
        <v>77000</v>
      </c>
      <c r="E47" s="107">
        <f>SUMIF(EAEPE!$F$5:$F$1046,B47,EAEPE!$J$5:$J$1046)</f>
        <v>77000</v>
      </c>
      <c r="F47" s="107">
        <f>SUMIF(EAEPE!$F$5:$F$1046,B47,EAEPE!$L$5:$L$1046)</f>
        <v>178730</v>
      </c>
      <c r="I47" s="107">
        <f>SUMIF(EAEPE!$F$5:$F$1046,B47,EAEPE!$I$5:$I$1046)</f>
        <v>0</v>
      </c>
      <c r="J47" s="107">
        <f>SUMIF(EAEPE!$F$5:$F$1046,B47,EAEPE!$K$5:$K$1046)</f>
        <v>178730</v>
      </c>
    </row>
    <row r="48" spans="2:10" ht="12" x14ac:dyDescent="0.2">
      <c r="B48" s="103">
        <v>2712</v>
      </c>
      <c r="C48" s="104" t="s">
        <v>197</v>
      </c>
      <c r="D48" s="107">
        <f>SUMIF(EAEPE!$F$5:$F$1046,B48,EAEPE!$H$5:$H$1046)</f>
        <v>262322</v>
      </c>
      <c r="E48" s="107">
        <f>SUMIF(EAEPE!$F$5:$F$1046,B48,EAEPE!$J$5:$J$1046)</f>
        <v>262322</v>
      </c>
      <c r="F48" s="107">
        <f>SUMIF(EAEPE!$F$5:$F$1046,B48,EAEPE!$L$5:$L$1046)</f>
        <v>101463.5</v>
      </c>
      <c r="I48" s="107">
        <f>SUMIF(EAEPE!$F$5:$F$1046,B48,EAEPE!$I$5:$I$1046)</f>
        <v>0</v>
      </c>
      <c r="J48" s="107">
        <f>SUMIF(EAEPE!$F$5:$F$1046,B48,EAEPE!$K$5:$K$1046)</f>
        <v>101463.5</v>
      </c>
    </row>
    <row r="49" spans="2:10" ht="12" x14ac:dyDescent="0.2">
      <c r="B49" s="103">
        <v>2721</v>
      </c>
      <c r="C49" s="104" t="s">
        <v>198</v>
      </c>
      <c r="D49" s="107">
        <f>SUMIF(EAEPE!$F$5:$F$1046,B49,EAEPE!$H$5:$H$1046)</f>
        <v>22075</v>
      </c>
      <c r="E49" s="107">
        <f>SUMIF(EAEPE!$F$5:$F$1046,B49,EAEPE!$J$5:$J$1046)</f>
        <v>22075</v>
      </c>
      <c r="F49" s="107">
        <f>SUMIF(EAEPE!$F$5:$F$1046,B49,EAEPE!$L$5:$L$1046)</f>
        <v>6851.69</v>
      </c>
      <c r="I49" s="107">
        <f>SUMIF(EAEPE!$F$5:$F$1046,B49,EAEPE!$I$5:$I$1046)</f>
        <v>-5.6843418860808015E-14</v>
      </c>
      <c r="J49" s="107">
        <f>SUMIF(EAEPE!$F$5:$F$1046,B49,EAEPE!$K$5:$K$1046)</f>
        <v>6851.69</v>
      </c>
    </row>
    <row r="50" spans="2:10" ht="12" x14ac:dyDescent="0.2">
      <c r="B50" s="103">
        <v>2731</v>
      </c>
      <c r="C50" s="104" t="s">
        <v>199</v>
      </c>
      <c r="D50" s="107">
        <f>SUMIF(EAEPE!$F$5:$F$1046,B50,EAEPE!$H$5:$H$1046)</f>
        <v>6000</v>
      </c>
      <c r="E50" s="107">
        <f>SUMIF(EAEPE!$F$5:$F$1046,B50,EAEPE!$J$5:$J$1046)</f>
        <v>6000</v>
      </c>
      <c r="F50" s="107">
        <f>SUMIF(EAEPE!$F$5:$F$1046,B50,EAEPE!$L$5:$L$1046)</f>
        <v>2940</v>
      </c>
      <c r="I50" s="107">
        <f>SUMIF(EAEPE!$F$5:$F$1046,B50,EAEPE!$I$5:$I$1046)</f>
        <v>0</v>
      </c>
      <c r="J50" s="107">
        <f>SUMIF(EAEPE!$F$5:$F$1046,B50,EAEPE!$K$5:$K$1046)</f>
        <v>2940</v>
      </c>
    </row>
    <row r="51" spans="2:10" ht="12" x14ac:dyDescent="0.2">
      <c r="B51" s="103">
        <v>2911</v>
      </c>
      <c r="C51" s="104" t="s">
        <v>200</v>
      </c>
      <c r="D51" s="107">
        <f>SUMIF(EAEPE!$F$5:$F$1046,B51,EAEPE!$H$5:$H$1046)</f>
        <v>99222</v>
      </c>
      <c r="E51" s="107">
        <f>SUMIF(EAEPE!$F$5:$F$1046,B51,EAEPE!$J$5:$J$1046)</f>
        <v>99222</v>
      </c>
      <c r="F51" s="107">
        <f>SUMIF(EAEPE!$F$5:$F$1046,B51,EAEPE!$L$5:$L$1046)</f>
        <v>52442.080000000002</v>
      </c>
      <c r="I51" s="107">
        <f>SUMIF(EAEPE!$F$5:$F$1046,B51,EAEPE!$I$5:$I$1046)</f>
        <v>1.1368683772161603E-13</v>
      </c>
      <c r="J51" s="107">
        <f>SUMIF(EAEPE!$F$5:$F$1046,B51,EAEPE!$K$5:$K$1046)</f>
        <v>52442.080000000002</v>
      </c>
    </row>
    <row r="52" spans="2:10" ht="12" x14ac:dyDescent="0.2">
      <c r="B52" s="101">
        <v>3000</v>
      </c>
      <c r="C52" s="105" t="s">
        <v>201</v>
      </c>
      <c r="D52" s="107">
        <f>SUMIF(EAEPE!$F$5:$F$1046,B52,EAEPE!$H$5:$H$1046)</f>
        <v>13685085</v>
      </c>
      <c r="E52" s="107">
        <f>SUMIF(EAEPE!$F$5:$F$1046,B52,EAEPE!$J$5:$J$1046)</f>
        <v>13835952.969999999</v>
      </c>
      <c r="F52" s="107">
        <f>SUMIF(EAEPE!$F$5:$F$1046,B52,EAEPE!$L$5:$L$1046)</f>
        <v>7016439.9999999991</v>
      </c>
      <c r="I52" s="107">
        <f>SUMIF(EAEPE!$F$5:$F$1046,B52,EAEPE!$I$5:$I$1046)</f>
        <v>150867.97</v>
      </c>
      <c r="J52" s="107">
        <f>SUMIF(EAEPE!$F$5:$F$1046,B52,EAEPE!$K$5:$K$1046)</f>
        <v>7016439.9999999991</v>
      </c>
    </row>
    <row r="53" spans="2:10" ht="12" x14ac:dyDescent="0.2">
      <c r="B53" s="103">
        <v>3111</v>
      </c>
      <c r="C53" s="104" t="s">
        <v>202</v>
      </c>
      <c r="D53" s="107">
        <f>SUMIF(EAEPE!$F$5:$F$1046,B53,EAEPE!$H$5:$H$1046)</f>
        <v>6380785</v>
      </c>
      <c r="E53" s="107">
        <f>SUMIF(EAEPE!$F$5:$F$1046,B53,EAEPE!$J$5:$J$1046)</f>
        <v>6285665</v>
      </c>
      <c r="F53" s="107">
        <f>SUMIF(EAEPE!$F$5:$F$1046,B53,EAEPE!$L$5:$L$1046)</f>
        <v>2941733.8499999996</v>
      </c>
      <c r="I53" s="107">
        <f>SUMIF(EAEPE!$F$5:$F$1046,B53,EAEPE!$I$5:$I$1046)</f>
        <v>-95120</v>
      </c>
      <c r="J53" s="107">
        <f>SUMIF(EAEPE!$F$5:$F$1046,B53,EAEPE!$K$5:$K$1046)</f>
        <v>2941733.8499999996</v>
      </c>
    </row>
    <row r="54" spans="2:10" ht="12" x14ac:dyDescent="0.2">
      <c r="B54" s="103">
        <v>3131</v>
      </c>
      <c r="C54" s="104" t="s">
        <v>203</v>
      </c>
      <c r="D54" s="107">
        <f>SUMIF(EAEPE!$F$5:$F$1046,B54,EAEPE!$H$5:$H$1046)</f>
        <v>20520</v>
      </c>
      <c r="E54" s="107">
        <f>SUMIF(EAEPE!$F$5:$F$1046,B54,EAEPE!$J$5:$J$1046)</f>
        <v>20520</v>
      </c>
      <c r="F54" s="107">
        <f>SUMIF(EAEPE!$F$5:$F$1046,B54,EAEPE!$L$5:$L$1046)</f>
        <v>4816.57</v>
      </c>
      <c r="I54" s="107">
        <f>SUMIF(EAEPE!$F$5:$F$1046,B54,EAEPE!$I$5:$I$1046)</f>
        <v>0</v>
      </c>
      <c r="J54" s="107">
        <f>SUMIF(EAEPE!$F$5:$F$1046,B54,EAEPE!$K$5:$K$1046)</f>
        <v>4816.57</v>
      </c>
    </row>
    <row r="55" spans="2:10" ht="12" x14ac:dyDescent="0.2">
      <c r="B55" s="103">
        <v>3141</v>
      </c>
      <c r="C55" s="104" t="s">
        <v>204</v>
      </c>
      <c r="D55" s="107">
        <f>SUMIF(EAEPE!$F$5:$F$1046,B55,EAEPE!$H$5:$H$1046)</f>
        <v>32400</v>
      </c>
      <c r="E55" s="107">
        <f>SUMIF(EAEPE!$F$5:$F$1046,B55,EAEPE!$J$5:$J$1046)</f>
        <v>34183</v>
      </c>
      <c r="F55" s="107">
        <f>SUMIF(EAEPE!$F$5:$F$1046,B55,EAEPE!$L$5:$L$1046)</f>
        <v>9126.6099999999988</v>
      </c>
      <c r="I55" s="107">
        <f>SUMIF(EAEPE!$F$5:$F$1046,B55,EAEPE!$I$5:$I$1046)</f>
        <v>1783</v>
      </c>
      <c r="J55" s="107">
        <f>SUMIF(EAEPE!$F$5:$F$1046,B55,EAEPE!$K$5:$K$1046)</f>
        <v>9126.6099999999988</v>
      </c>
    </row>
    <row r="56" spans="2:10" ht="12" x14ac:dyDescent="0.2">
      <c r="B56" s="103">
        <v>3161</v>
      </c>
      <c r="C56" s="104" t="s">
        <v>205</v>
      </c>
      <c r="D56" s="107">
        <f>SUMIF(EAEPE!$F$5:$F$1046,B56,EAEPE!$H$5:$H$1046)</f>
        <v>54530</v>
      </c>
      <c r="E56" s="107">
        <f>SUMIF(EAEPE!$F$5:$F$1046,B56,EAEPE!$J$5:$J$1046)</f>
        <v>54987</v>
      </c>
      <c r="F56" s="107">
        <f>SUMIF(EAEPE!$F$5:$F$1046,B56,EAEPE!$L$5:$L$1046)</f>
        <v>24125.350000000002</v>
      </c>
      <c r="I56" s="107">
        <f>SUMIF(EAEPE!$F$5:$F$1046,B56,EAEPE!$I$5:$I$1046)</f>
        <v>457</v>
      </c>
      <c r="J56" s="107">
        <f>SUMIF(EAEPE!$F$5:$F$1046,B56,EAEPE!$K$5:$K$1046)</f>
        <v>24125.350000000002</v>
      </c>
    </row>
    <row r="57" spans="2:10" ht="12" x14ac:dyDescent="0.2">
      <c r="B57" s="103">
        <v>3171</v>
      </c>
      <c r="C57" s="104" t="s">
        <v>206</v>
      </c>
      <c r="D57" s="107">
        <f>SUMIF(EAEPE!$F$5:$F$1046,B57,EAEPE!$H$5:$H$1046)</f>
        <v>13880</v>
      </c>
      <c r="E57" s="107">
        <f>SUMIF(EAEPE!$F$5:$F$1046,B57,EAEPE!$J$5:$J$1046)</f>
        <v>13880</v>
      </c>
      <c r="F57" s="107">
        <f>SUMIF(EAEPE!$F$5:$F$1046,B57,EAEPE!$L$5:$L$1046)</f>
        <v>8197.2000000000007</v>
      </c>
      <c r="I57" s="107">
        <f>SUMIF(EAEPE!$F$5:$F$1046,B57,EAEPE!$I$5:$I$1046)</f>
        <v>0</v>
      </c>
      <c r="J57" s="107">
        <f>SUMIF(EAEPE!$F$5:$F$1046,B57,EAEPE!$K$5:$K$1046)</f>
        <v>8197.2000000000007</v>
      </c>
    </row>
    <row r="58" spans="2:10" ht="12" x14ac:dyDescent="0.2">
      <c r="B58" s="103">
        <v>3181</v>
      </c>
      <c r="C58" s="104" t="s">
        <v>207</v>
      </c>
      <c r="D58" s="107">
        <f>SUMIF(EAEPE!$F$5:$F$1046,B58,EAEPE!$H$5:$H$1046)</f>
        <v>0</v>
      </c>
      <c r="E58" s="107">
        <f>SUMIF(EAEPE!$F$5:$F$1046,B58,EAEPE!$J$5:$J$1046)</f>
        <v>-2.2737367544323206E-13</v>
      </c>
      <c r="F58" s="107">
        <f>SUMIF(EAEPE!$F$5:$F$1046,B58,EAEPE!$L$5:$L$1046)</f>
        <v>18.100000000000001</v>
      </c>
      <c r="I58" s="107">
        <f>SUMIF(EAEPE!$F$5:$F$1046,B58,EAEPE!$I$5:$I$1046)</f>
        <v>-2.2737367544323206E-13</v>
      </c>
      <c r="J58" s="107">
        <f>SUMIF(EAEPE!$F$5:$F$1046,B58,EAEPE!$K$5:$K$1046)</f>
        <v>18.100000000000001</v>
      </c>
    </row>
    <row r="59" spans="2:10" ht="12" x14ac:dyDescent="0.2">
      <c r="B59" s="103">
        <v>3182</v>
      </c>
      <c r="C59" s="104" t="s">
        <v>208</v>
      </c>
      <c r="D59" s="107">
        <f>SUMIF(EAEPE!$F$5:$F$1046,B59,EAEPE!$H$5:$H$1046)</f>
        <v>0</v>
      </c>
      <c r="E59" s="107">
        <f>SUMIF(EAEPE!$F$5:$F$1046,B59,EAEPE!$J$5:$J$1046)</f>
        <v>0</v>
      </c>
      <c r="F59" s="107">
        <f>SUMIF(EAEPE!$F$5:$F$1046,B59,EAEPE!$L$5:$L$1046)</f>
        <v>0</v>
      </c>
      <c r="I59" s="107">
        <f>SUMIF(EAEPE!$F$5:$F$1046,B59,EAEPE!$I$5:$I$1046)</f>
        <v>0</v>
      </c>
      <c r="J59" s="107">
        <f>SUMIF(EAEPE!$F$5:$F$1046,B59,EAEPE!$K$5:$K$1046)</f>
        <v>0</v>
      </c>
    </row>
    <row r="60" spans="2:10" ht="12" x14ac:dyDescent="0.2">
      <c r="B60" s="103">
        <v>3211</v>
      </c>
      <c r="C60" s="104" t="s">
        <v>210</v>
      </c>
      <c r="D60" s="107">
        <f>SUMIF(EAEPE!$F$5:$F$1046,B60,EAEPE!$H$5:$H$1046)</f>
        <v>0</v>
      </c>
      <c r="E60" s="107">
        <f>SUMIF(EAEPE!$F$5:$F$1046,B60,EAEPE!$J$5:$J$1046)</f>
        <v>0</v>
      </c>
      <c r="F60" s="107">
        <f>SUMIF(EAEPE!$F$5:$F$1046,B60,EAEPE!$L$5:$L$1046)</f>
        <v>0</v>
      </c>
      <c r="I60" s="107">
        <f>SUMIF(EAEPE!$F$5:$F$1046,B60,EAEPE!$I$5:$I$1046)</f>
        <v>0</v>
      </c>
      <c r="J60" s="107">
        <f>SUMIF(EAEPE!$F$5:$F$1046,B60,EAEPE!$K$5:$K$1046)</f>
        <v>0</v>
      </c>
    </row>
    <row r="61" spans="2:10" ht="12" x14ac:dyDescent="0.2">
      <c r="B61" s="103">
        <v>3231</v>
      </c>
      <c r="C61" s="104" t="s">
        <v>211</v>
      </c>
      <c r="D61" s="107">
        <f>SUMIF(EAEPE!$F$5:$F$1046,B61,EAEPE!$H$5:$H$1046)</f>
        <v>8640</v>
      </c>
      <c r="E61" s="107">
        <f>SUMIF(EAEPE!$F$5:$F$1046,B61,EAEPE!$J$5:$J$1046)</f>
        <v>8810</v>
      </c>
      <c r="F61" s="107">
        <f>SUMIF(EAEPE!$F$5:$F$1046,B61,EAEPE!$L$5:$L$1046)</f>
        <v>3681.5200000000004</v>
      </c>
      <c r="I61" s="107">
        <f>SUMIF(EAEPE!$F$5:$F$1046,B61,EAEPE!$I$5:$I$1046)</f>
        <v>170</v>
      </c>
      <c r="J61" s="107">
        <f>SUMIF(EAEPE!$F$5:$F$1046,B61,EAEPE!$K$5:$K$1046)</f>
        <v>3681.5200000000004</v>
      </c>
    </row>
    <row r="62" spans="2:10" ht="12" x14ac:dyDescent="0.2">
      <c r="B62" s="103">
        <v>3261</v>
      </c>
      <c r="C62" s="104" t="s">
        <v>212</v>
      </c>
      <c r="D62" s="107">
        <f>SUMIF(EAEPE!$F$5:$F$1046,B62,EAEPE!$H$5:$H$1046)</f>
        <v>0</v>
      </c>
      <c r="E62" s="107">
        <f>SUMIF(EAEPE!$F$5:$F$1046,B62,EAEPE!$J$5:$J$1046)</f>
        <v>0</v>
      </c>
      <c r="F62" s="107">
        <f>SUMIF(EAEPE!$F$5:$F$1046,B62,EAEPE!$L$5:$L$1046)</f>
        <v>0</v>
      </c>
      <c r="I62" s="107">
        <f>SUMIF(EAEPE!$F$5:$F$1046,B62,EAEPE!$I$5:$I$1046)</f>
        <v>0</v>
      </c>
      <c r="J62" s="107">
        <f>SUMIF(EAEPE!$F$5:$F$1046,B62,EAEPE!$K$5:$K$1046)</f>
        <v>0</v>
      </c>
    </row>
    <row r="63" spans="2:10" ht="12" x14ac:dyDescent="0.2">
      <c r="B63" s="103">
        <v>3291</v>
      </c>
      <c r="C63" s="104" t="s">
        <v>213</v>
      </c>
      <c r="D63" s="107">
        <f>SUMIF(EAEPE!$F$5:$F$1046,B63,EAEPE!$H$5:$H$1046)</f>
        <v>19200</v>
      </c>
      <c r="E63" s="107">
        <f>SUMIF(EAEPE!$F$5:$F$1046,B63,EAEPE!$J$5:$J$1046)</f>
        <v>19200</v>
      </c>
      <c r="F63" s="107">
        <f>SUMIF(EAEPE!$F$5:$F$1046,B63,EAEPE!$L$5:$L$1046)</f>
        <v>10150.030000000001</v>
      </c>
      <c r="I63" s="107">
        <f>SUMIF(EAEPE!$F$5:$F$1046,B63,EAEPE!$I$5:$I$1046)</f>
        <v>0</v>
      </c>
      <c r="J63" s="107">
        <f>SUMIF(EAEPE!$F$5:$F$1046,B63,EAEPE!$K$5:$K$1046)</f>
        <v>10150.030000000001</v>
      </c>
    </row>
    <row r="64" spans="2:10" ht="12" x14ac:dyDescent="0.2">
      <c r="B64" s="103">
        <v>3311</v>
      </c>
      <c r="C64" s="104" t="s">
        <v>214</v>
      </c>
      <c r="D64" s="107">
        <f>SUMIF(EAEPE!$F$5:$F$1046,B64,EAEPE!$H$5:$H$1046)</f>
        <v>1748000</v>
      </c>
      <c r="E64" s="107">
        <f>SUMIF(EAEPE!$F$5:$F$1046,B64,EAEPE!$J$5:$J$1046)</f>
        <v>1273750.9300000002</v>
      </c>
      <c r="F64" s="107">
        <f>SUMIF(EAEPE!$F$5:$F$1046,B64,EAEPE!$L$5:$L$1046)</f>
        <v>614314.94999999995</v>
      </c>
      <c r="I64" s="107">
        <f>SUMIF(EAEPE!$F$5:$F$1046,B64,EAEPE!$I$5:$I$1046)</f>
        <v>-474249.06999999995</v>
      </c>
      <c r="J64" s="107">
        <f>SUMIF(EAEPE!$F$5:$F$1046,B64,EAEPE!$K$5:$K$1046)</f>
        <v>614314.94999999995</v>
      </c>
    </row>
    <row r="65" spans="2:10" ht="12" x14ac:dyDescent="0.2">
      <c r="B65" s="103">
        <v>3331</v>
      </c>
      <c r="C65" s="104" t="s">
        <v>215</v>
      </c>
      <c r="D65" s="107">
        <f>SUMIF(EAEPE!$F$5:$F$1046,B65,EAEPE!$H$5:$H$1046)</f>
        <v>0</v>
      </c>
      <c r="E65" s="107">
        <f>SUMIF(EAEPE!$F$5:$F$1046,B65,EAEPE!$J$5:$J$1046)</f>
        <v>0</v>
      </c>
      <c r="F65" s="107">
        <f>SUMIF(EAEPE!$F$5:$F$1046,B65,EAEPE!$L$5:$L$1046)</f>
        <v>0</v>
      </c>
      <c r="I65" s="107">
        <f>SUMIF(EAEPE!$F$5:$F$1046,B65,EAEPE!$I$5:$I$1046)</f>
        <v>0</v>
      </c>
      <c r="J65" s="107">
        <f>SUMIF(EAEPE!$F$5:$F$1046,B65,EAEPE!$K$5:$K$1046)</f>
        <v>0</v>
      </c>
    </row>
    <row r="66" spans="2:10" ht="12" x14ac:dyDescent="0.2">
      <c r="B66" s="103">
        <v>3332</v>
      </c>
      <c r="C66" s="104" t="s">
        <v>216</v>
      </c>
      <c r="D66" s="107">
        <f>SUMIF(EAEPE!$F$5:$F$1046,B66,EAEPE!$H$5:$H$1046)</f>
        <v>58000</v>
      </c>
      <c r="E66" s="107">
        <f>SUMIF(EAEPE!$F$5:$F$1046,B66,EAEPE!$J$5:$J$1046)</f>
        <v>641921</v>
      </c>
      <c r="F66" s="107">
        <f>SUMIF(EAEPE!$F$5:$F$1046,B66,EAEPE!$L$5:$L$1046)</f>
        <v>103191.48</v>
      </c>
      <c r="I66" s="107">
        <f>SUMIF(EAEPE!$F$5:$F$1046,B66,EAEPE!$I$5:$I$1046)</f>
        <v>583921</v>
      </c>
      <c r="J66" s="107">
        <f>SUMIF(EAEPE!$F$5:$F$1046,B66,EAEPE!$K$5:$K$1046)</f>
        <v>103191.48</v>
      </c>
    </row>
    <row r="67" spans="2:10" ht="12" x14ac:dyDescent="0.2">
      <c r="B67" s="103">
        <v>3341</v>
      </c>
      <c r="C67" s="104" t="s">
        <v>217</v>
      </c>
      <c r="D67" s="107">
        <f>SUMIF(EAEPE!$F$5:$F$1046,B67,EAEPE!$H$5:$H$1046)</f>
        <v>120000</v>
      </c>
      <c r="E67" s="107">
        <f>SUMIF(EAEPE!$F$5:$F$1046,B67,EAEPE!$J$5:$J$1046)</f>
        <v>120000</v>
      </c>
      <c r="F67" s="107">
        <f>SUMIF(EAEPE!$F$5:$F$1046,B67,EAEPE!$L$5:$L$1046)</f>
        <v>57395</v>
      </c>
      <c r="I67" s="107">
        <f>SUMIF(EAEPE!$F$5:$F$1046,B67,EAEPE!$I$5:$I$1046)</f>
        <v>-1.8189894035458565E-12</v>
      </c>
      <c r="J67" s="107">
        <f>SUMIF(EAEPE!$F$5:$F$1046,B67,EAEPE!$K$5:$K$1046)</f>
        <v>57395</v>
      </c>
    </row>
    <row r="68" spans="2:10" ht="12" x14ac:dyDescent="0.2">
      <c r="B68" s="103">
        <v>3381</v>
      </c>
      <c r="C68" s="104" t="s">
        <v>218</v>
      </c>
      <c r="D68" s="107">
        <f>SUMIF(EAEPE!$F$5:$F$1046,B68,EAEPE!$H$5:$H$1046)</f>
        <v>0</v>
      </c>
      <c r="E68" s="107">
        <f>SUMIF(EAEPE!$F$5:$F$1046,B68,EAEPE!$J$5:$J$1046)</f>
        <v>0</v>
      </c>
      <c r="F68" s="107">
        <f>SUMIF(EAEPE!$F$5:$F$1046,B68,EAEPE!$L$5:$L$1046)</f>
        <v>0</v>
      </c>
      <c r="I68" s="107">
        <f>SUMIF(EAEPE!$F$5:$F$1046,B68,EAEPE!$I$5:$I$1046)</f>
        <v>0</v>
      </c>
      <c r="J68" s="107">
        <f>SUMIF(EAEPE!$F$5:$F$1046,B68,EAEPE!$K$5:$K$1046)</f>
        <v>0</v>
      </c>
    </row>
    <row r="69" spans="2:10" ht="12" x14ac:dyDescent="0.2">
      <c r="B69" s="103">
        <v>3391</v>
      </c>
      <c r="C69" s="104" t="s">
        <v>219</v>
      </c>
      <c r="D69" s="107">
        <f>SUMIF(EAEPE!$F$5:$F$1046,B69,EAEPE!$H$5:$H$1046)</f>
        <v>526600</v>
      </c>
      <c r="E69" s="107">
        <f>SUMIF(EAEPE!$F$5:$F$1046,B69,EAEPE!$J$5:$J$1046)</f>
        <v>528823</v>
      </c>
      <c r="F69" s="107">
        <f>SUMIF(EAEPE!$F$5:$F$1046,B69,EAEPE!$L$5:$L$1046)</f>
        <v>261438.5</v>
      </c>
      <c r="I69" s="107">
        <f>SUMIF(EAEPE!$F$5:$F$1046,B69,EAEPE!$I$5:$I$1046)</f>
        <v>2223</v>
      </c>
      <c r="J69" s="107">
        <f>SUMIF(EAEPE!$F$5:$F$1046,B69,EAEPE!$K$5:$K$1046)</f>
        <v>261438.5</v>
      </c>
    </row>
    <row r="70" spans="2:10" ht="12" x14ac:dyDescent="0.2">
      <c r="B70" s="103">
        <v>3411</v>
      </c>
      <c r="C70" s="104" t="s">
        <v>220</v>
      </c>
      <c r="D70" s="107">
        <f>SUMIF(EAEPE!$F$5:$F$1046,B70,EAEPE!$H$5:$H$1046)</f>
        <v>52320</v>
      </c>
      <c r="E70" s="107">
        <f>SUMIF(EAEPE!$F$5:$F$1046,B70,EAEPE!$J$5:$J$1046)</f>
        <v>52320</v>
      </c>
      <c r="F70" s="107">
        <f>SUMIF(EAEPE!$F$5:$F$1046,B70,EAEPE!$L$5:$L$1046)</f>
        <v>31543.58</v>
      </c>
      <c r="I70" s="107">
        <f>SUMIF(EAEPE!$F$5:$F$1046,B70,EAEPE!$I$5:$I$1046)</f>
        <v>0</v>
      </c>
      <c r="J70" s="107">
        <f>SUMIF(EAEPE!$F$5:$F$1046,B70,EAEPE!$K$5:$K$1046)</f>
        <v>31543.58</v>
      </c>
    </row>
    <row r="71" spans="2:10" ht="12" x14ac:dyDescent="0.2">
      <c r="B71" s="103">
        <v>3431</v>
      </c>
      <c r="C71" s="104" t="s">
        <v>221</v>
      </c>
      <c r="D71" s="107">
        <f>SUMIF(EAEPE!$F$5:$F$1046,B71,EAEPE!$H$5:$H$1046)</f>
        <v>255965</v>
      </c>
      <c r="E71" s="107">
        <f>SUMIF(EAEPE!$F$5:$F$1046,B71,EAEPE!$J$5:$J$1046)</f>
        <v>255965</v>
      </c>
      <c r="F71" s="107">
        <f>SUMIF(EAEPE!$F$5:$F$1046,B71,EAEPE!$L$5:$L$1046)</f>
        <v>141049.59</v>
      </c>
      <c r="I71" s="107">
        <f>SUMIF(EAEPE!$F$5:$F$1046,B71,EAEPE!$I$5:$I$1046)</f>
        <v>0</v>
      </c>
      <c r="J71" s="107">
        <f>SUMIF(EAEPE!$F$5:$F$1046,B71,EAEPE!$K$5:$K$1046)</f>
        <v>141049.59</v>
      </c>
    </row>
    <row r="72" spans="2:10" ht="12" x14ac:dyDescent="0.2">
      <c r="B72" s="103">
        <v>3451</v>
      </c>
      <c r="C72" s="104" t="s">
        <v>222</v>
      </c>
      <c r="D72" s="107">
        <f>SUMIF(EAEPE!$F$5:$F$1046,B72,EAEPE!$H$5:$H$1046)</f>
        <v>172607</v>
      </c>
      <c r="E72" s="107">
        <f>SUMIF(EAEPE!$F$5:$F$1046,B72,EAEPE!$J$5:$J$1046)</f>
        <v>172607</v>
      </c>
      <c r="F72" s="107">
        <f>SUMIF(EAEPE!$F$5:$F$1046,B72,EAEPE!$L$5:$L$1046)</f>
        <v>76720.600000000006</v>
      </c>
      <c r="I72" s="107">
        <f>SUMIF(EAEPE!$F$5:$F$1046,B72,EAEPE!$I$5:$I$1046)</f>
        <v>0</v>
      </c>
      <c r="J72" s="107">
        <f>SUMIF(EAEPE!$F$5:$F$1046,B72,EAEPE!$K$5:$K$1046)</f>
        <v>76720.600000000006</v>
      </c>
    </row>
    <row r="73" spans="2:10" ht="12" x14ac:dyDescent="0.2">
      <c r="B73" s="103">
        <v>3471</v>
      </c>
      <c r="C73" s="104" t="s">
        <v>223</v>
      </c>
      <c r="D73" s="107">
        <f>SUMIF(EAEPE!$F$5:$F$1046,B73,EAEPE!$H$5:$H$1046)</f>
        <v>3600</v>
      </c>
      <c r="E73" s="107">
        <f>SUMIF(EAEPE!$F$5:$F$1046,B73,EAEPE!$J$5:$J$1046)</f>
        <v>4897.04</v>
      </c>
      <c r="F73" s="107">
        <f>SUMIF(EAEPE!$F$5:$F$1046,B73,EAEPE!$L$5:$L$1046)</f>
        <v>1978.06</v>
      </c>
      <c r="I73" s="107">
        <f>SUMIF(EAEPE!$F$5:$F$1046,B73,EAEPE!$I$5:$I$1046)</f>
        <v>1297.04</v>
      </c>
      <c r="J73" s="107">
        <f>SUMIF(EAEPE!$F$5:$F$1046,B73,EAEPE!$K$5:$K$1046)</f>
        <v>1978.06</v>
      </c>
    </row>
    <row r="74" spans="2:10" ht="12" x14ac:dyDescent="0.2">
      <c r="B74" s="103">
        <v>3491</v>
      </c>
      <c r="C74" s="104" t="s">
        <v>224</v>
      </c>
      <c r="D74" s="107">
        <f>SUMIF(EAEPE!$F$5:$F$1046,B74,EAEPE!$H$5:$H$1046)</f>
        <v>18363</v>
      </c>
      <c r="E74" s="107">
        <f>SUMIF(EAEPE!$F$5:$F$1046,B74,EAEPE!$J$5:$J$1046)</f>
        <v>18363</v>
      </c>
      <c r="F74" s="107">
        <f>SUMIF(EAEPE!$F$5:$F$1046,B74,EAEPE!$L$5:$L$1046)</f>
        <v>8332.67</v>
      </c>
      <c r="I74" s="107">
        <f>SUMIF(EAEPE!$F$5:$F$1046,B74,EAEPE!$I$5:$I$1046)</f>
        <v>0</v>
      </c>
      <c r="J74" s="107">
        <f>SUMIF(EAEPE!$F$5:$F$1046,B74,EAEPE!$K$5:$K$1046)</f>
        <v>8332.67</v>
      </c>
    </row>
    <row r="75" spans="2:10" ht="12" x14ac:dyDescent="0.2">
      <c r="B75" s="103">
        <v>3511</v>
      </c>
      <c r="C75" s="104" t="s">
        <v>225</v>
      </c>
      <c r="D75" s="107">
        <f>SUMIF(EAEPE!$F$5:$F$1046,B75,EAEPE!$H$5:$H$1046)</f>
        <v>0</v>
      </c>
      <c r="E75" s="107">
        <f>SUMIF(EAEPE!$F$5:$F$1046,B75,EAEPE!$J$5:$J$1046)</f>
        <v>1.4551915228366852E-11</v>
      </c>
      <c r="F75" s="107">
        <f>SUMIF(EAEPE!$F$5:$F$1046,B75,EAEPE!$L$5:$L$1046)</f>
        <v>0</v>
      </c>
      <c r="I75" s="107">
        <f>SUMIF(EAEPE!$F$5:$F$1046,B75,EAEPE!$I$5:$I$1046)</f>
        <v>1.4551915228366852E-11</v>
      </c>
      <c r="J75" s="107">
        <f>SUMIF(EAEPE!$F$5:$F$1046,B75,EAEPE!$K$5:$K$1046)</f>
        <v>0</v>
      </c>
    </row>
    <row r="76" spans="2:10" ht="12" x14ac:dyDescent="0.2">
      <c r="B76" s="103">
        <v>3521</v>
      </c>
      <c r="C76" s="104" t="s">
        <v>226</v>
      </c>
      <c r="D76" s="107">
        <f>SUMIF(EAEPE!$F$5:$F$1046,B76,EAEPE!$H$5:$H$1046)</f>
        <v>0</v>
      </c>
      <c r="E76" s="107">
        <f>SUMIF(EAEPE!$F$5:$F$1046,B76,EAEPE!$J$5:$J$1046)</f>
        <v>0</v>
      </c>
      <c r="F76" s="107">
        <f>SUMIF(EAEPE!$F$5:$F$1046,B76,EAEPE!$L$5:$L$1046)</f>
        <v>0</v>
      </c>
      <c r="I76" s="107">
        <f>SUMIF(EAEPE!$F$5:$F$1046,B76,EAEPE!$I$5:$I$1046)</f>
        <v>0</v>
      </c>
      <c r="J76" s="107">
        <f>SUMIF(EAEPE!$F$5:$F$1046,B76,EAEPE!$K$5:$K$1046)</f>
        <v>0</v>
      </c>
    </row>
    <row r="77" spans="2:10" ht="12" x14ac:dyDescent="0.2">
      <c r="B77" s="103">
        <v>3531</v>
      </c>
      <c r="C77" s="104" t="s">
        <v>227</v>
      </c>
      <c r="D77" s="107">
        <f>SUMIF(EAEPE!$F$5:$F$1046,B77,EAEPE!$H$5:$H$1046)</f>
        <v>0</v>
      </c>
      <c r="E77" s="107">
        <f>SUMIF(EAEPE!$F$5:$F$1046,B77,EAEPE!$J$5:$J$1046)</f>
        <v>0</v>
      </c>
      <c r="F77" s="107">
        <f>SUMIF(EAEPE!$F$5:$F$1046,B77,EAEPE!$L$5:$L$1046)</f>
        <v>0</v>
      </c>
      <c r="I77" s="107">
        <f>SUMIF(EAEPE!$F$5:$F$1046,B77,EAEPE!$I$5:$I$1046)</f>
        <v>0</v>
      </c>
      <c r="J77" s="107">
        <f>SUMIF(EAEPE!$F$5:$F$1046,B77,EAEPE!$K$5:$K$1046)</f>
        <v>0</v>
      </c>
    </row>
    <row r="78" spans="2:10" ht="12" x14ac:dyDescent="0.2">
      <c r="B78" s="103">
        <v>3551</v>
      </c>
      <c r="C78" s="104" t="s">
        <v>228</v>
      </c>
      <c r="D78" s="107">
        <f>SUMIF(EAEPE!$F$5:$F$1046,B78,EAEPE!$H$5:$H$1046)</f>
        <v>265951</v>
      </c>
      <c r="E78" s="107">
        <f>SUMIF(EAEPE!$F$5:$F$1046,B78,EAEPE!$J$5:$J$1046)</f>
        <v>266781</v>
      </c>
      <c r="F78" s="107">
        <f>SUMIF(EAEPE!$F$5:$F$1046,B78,EAEPE!$L$5:$L$1046)</f>
        <v>112120.94</v>
      </c>
      <c r="I78" s="107">
        <f>SUMIF(EAEPE!$F$5:$F$1046,B78,EAEPE!$I$5:$I$1046)</f>
        <v>830</v>
      </c>
      <c r="J78" s="107">
        <f>SUMIF(EAEPE!$F$5:$F$1046,B78,EAEPE!$K$5:$K$1046)</f>
        <v>112120.94</v>
      </c>
    </row>
    <row r="79" spans="2:10" ht="12" x14ac:dyDescent="0.2">
      <c r="B79" s="103">
        <v>3571</v>
      </c>
      <c r="C79" s="104" t="s">
        <v>229</v>
      </c>
      <c r="D79" s="107">
        <f>SUMIF(EAEPE!$F$5:$F$1046,B79,EAEPE!$H$5:$H$1046)</f>
        <v>1039688</v>
      </c>
      <c r="E79" s="107">
        <f>SUMIF(EAEPE!$F$5:$F$1046,B79,EAEPE!$J$5:$J$1046)</f>
        <v>1040248</v>
      </c>
      <c r="F79" s="107">
        <f>SUMIF(EAEPE!$F$5:$F$1046,B79,EAEPE!$L$5:$L$1046)</f>
        <v>1424993.75</v>
      </c>
      <c r="I79" s="107">
        <f>SUMIF(EAEPE!$F$5:$F$1046,B79,EAEPE!$I$5:$I$1046)</f>
        <v>560</v>
      </c>
      <c r="J79" s="107">
        <f>SUMIF(EAEPE!$F$5:$F$1046,B79,EAEPE!$K$5:$K$1046)</f>
        <v>1424993.75</v>
      </c>
    </row>
    <row r="80" spans="2:10" ht="12" x14ac:dyDescent="0.2">
      <c r="B80" s="103">
        <v>3572</v>
      </c>
      <c r="C80" s="104" t="s">
        <v>230</v>
      </c>
      <c r="D80" s="107">
        <f>SUMIF(EAEPE!$F$5:$F$1046,B80,EAEPE!$H$5:$H$1046)</f>
        <v>59600</v>
      </c>
      <c r="E80" s="107">
        <f>SUMIF(EAEPE!$F$5:$F$1046,B80,EAEPE!$J$5:$J$1046)</f>
        <v>154720</v>
      </c>
      <c r="F80" s="107">
        <f>SUMIF(EAEPE!$F$5:$F$1046,B80,EAEPE!$L$5:$L$1046)</f>
        <v>6610.73</v>
      </c>
      <c r="I80" s="107">
        <f>SUMIF(EAEPE!$F$5:$F$1046,B80,EAEPE!$I$5:$I$1046)</f>
        <v>95120</v>
      </c>
      <c r="J80" s="107">
        <f>SUMIF(EAEPE!$F$5:$F$1046,B80,EAEPE!$K$5:$K$1046)</f>
        <v>6610.73</v>
      </c>
    </row>
    <row r="81" spans="2:10" ht="12" x14ac:dyDescent="0.2">
      <c r="B81" s="103">
        <v>3573</v>
      </c>
      <c r="C81" s="104" t="s">
        <v>231</v>
      </c>
      <c r="D81" s="107">
        <f>SUMIF(EAEPE!$F$5:$F$1046,B81,EAEPE!$H$5:$H$1046)</f>
        <v>89100</v>
      </c>
      <c r="E81" s="107">
        <f>SUMIF(EAEPE!$F$5:$F$1046,B81,EAEPE!$J$5:$J$1046)</f>
        <v>89100</v>
      </c>
      <c r="F81" s="107">
        <f>SUMIF(EAEPE!$F$5:$F$1046,B81,EAEPE!$L$5:$L$1046)</f>
        <v>23820</v>
      </c>
      <c r="I81" s="107">
        <f>SUMIF(EAEPE!$F$5:$F$1046,B81,EAEPE!$I$5:$I$1046)</f>
        <v>-3.637978807091713E-12</v>
      </c>
      <c r="J81" s="107">
        <f>SUMIF(EAEPE!$F$5:$F$1046,B81,EAEPE!$K$5:$K$1046)</f>
        <v>23820</v>
      </c>
    </row>
    <row r="82" spans="2:10" ht="12" x14ac:dyDescent="0.2">
      <c r="B82" s="103">
        <v>3574</v>
      </c>
      <c r="C82" s="104" t="s">
        <v>232</v>
      </c>
      <c r="D82" s="107">
        <f>SUMIF(EAEPE!$F$5:$F$1046,B82,EAEPE!$H$5:$H$1046)</f>
        <v>39600</v>
      </c>
      <c r="E82" s="107">
        <f>SUMIF(EAEPE!$F$5:$F$1046,B82,EAEPE!$J$5:$J$1046)</f>
        <v>39600</v>
      </c>
      <c r="F82" s="107">
        <f>SUMIF(EAEPE!$F$5:$F$1046,B82,EAEPE!$L$5:$L$1046)</f>
        <v>0</v>
      </c>
      <c r="I82" s="107">
        <f>SUMIF(EAEPE!$F$5:$F$1046,B82,EAEPE!$I$5:$I$1046)</f>
        <v>0</v>
      </c>
      <c r="J82" s="107">
        <f>SUMIF(EAEPE!$F$5:$F$1046,B82,EAEPE!$K$5:$K$1046)</f>
        <v>0</v>
      </c>
    </row>
    <row r="83" spans="2:10" ht="12" x14ac:dyDescent="0.2">
      <c r="B83" s="103">
        <v>3575</v>
      </c>
      <c r="C83" s="104" t="s">
        <v>233</v>
      </c>
      <c r="D83" s="107">
        <f>SUMIF(EAEPE!$F$5:$F$1046,B83,EAEPE!$H$5:$H$1046)</f>
        <v>39000</v>
      </c>
      <c r="E83" s="107">
        <f>SUMIF(EAEPE!$F$5:$F$1046,B83,EAEPE!$J$5:$J$1046)</f>
        <v>39000</v>
      </c>
      <c r="F83" s="107">
        <f>SUMIF(EAEPE!$F$5:$F$1046,B83,EAEPE!$L$5:$L$1046)</f>
        <v>40000</v>
      </c>
      <c r="I83" s="107">
        <f>SUMIF(EAEPE!$F$5:$F$1046,B83,EAEPE!$I$5:$I$1046)</f>
        <v>0</v>
      </c>
      <c r="J83" s="107">
        <f>SUMIF(EAEPE!$F$5:$F$1046,B83,EAEPE!$K$5:$K$1046)</f>
        <v>40000</v>
      </c>
    </row>
    <row r="84" spans="2:10" ht="12" x14ac:dyDescent="0.2">
      <c r="B84" s="103">
        <v>3576</v>
      </c>
      <c r="C84" s="104" t="s">
        <v>234</v>
      </c>
      <c r="D84" s="107">
        <f>SUMIF(EAEPE!$F$5:$F$1046,B84,EAEPE!$H$5:$H$1046)</f>
        <v>28400</v>
      </c>
      <c r="E84" s="107">
        <f>SUMIF(EAEPE!$F$5:$F$1046,B84,EAEPE!$J$5:$J$1046)</f>
        <v>28400</v>
      </c>
      <c r="F84" s="107">
        <f>SUMIF(EAEPE!$F$5:$F$1046,B84,EAEPE!$L$5:$L$1046)</f>
        <v>0</v>
      </c>
      <c r="I84" s="107">
        <f>SUMIF(EAEPE!$F$5:$F$1046,B84,EAEPE!$I$5:$I$1046)</f>
        <v>0</v>
      </c>
      <c r="J84" s="107">
        <f>SUMIF(EAEPE!$F$5:$F$1046,B84,EAEPE!$K$5:$K$1046)</f>
        <v>0</v>
      </c>
    </row>
    <row r="85" spans="2:10" ht="12" x14ac:dyDescent="0.2">
      <c r="B85" s="103">
        <v>3577</v>
      </c>
      <c r="C85" s="104" t="s">
        <v>235</v>
      </c>
      <c r="D85" s="107">
        <f>SUMIF(EAEPE!$F$5:$F$1046,B85,EAEPE!$H$5:$H$1046)</f>
        <v>6800</v>
      </c>
      <c r="E85" s="107">
        <f>SUMIF(EAEPE!$F$5:$F$1046,B85,EAEPE!$J$5:$J$1046)</f>
        <v>6800</v>
      </c>
      <c r="F85" s="107">
        <f>SUMIF(EAEPE!$F$5:$F$1046,B85,EAEPE!$L$5:$L$1046)</f>
        <v>44250</v>
      </c>
      <c r="I85" s="107">
        <f>SUMIF(EAEPE!$F$5:$F$1046,B85,EAEPE!$I$5:$I$1046)</f>
        <v>0</v>
      </c>
      <c r="J85" s="107">
        <f>SUMIF(EAEPE!$F$5:$F$1046,B85,EAEPE!$K$5:$K$1046)</f>
        <v>44250</v>
      </c>
    </row>
    <row r="86" spans="2:10" ht="12" x14ac:dyDescent="0.2">
      <c r="B86" s="103">
        <v>3611</v>
      </c>
      <c r="C86" s="104" t="s">
        <v>236</v>
      </c>
      <c r="D86" s="107">
        <f>SUMIF(EAEPE!$F$5:$F$1046,B86,EAEPE!$H$5:$H$1046)</f>
        <v>163000</v>
      </c>
      <c r="E86" s="107">
        <f>SUMIF(EAEPE!$F$5:$F$1046,B86,EAEPE!$J$5:$J$1046)</f>
        <v>161500</v>
      </c>
      <c r="F86" s="107">
        <f>SUMIF(EAEPE!$F$5:$F$1046,B86,EAEPE!$L$5:$L$1046)</f>
        <v>33164</v>
      </c>
      <c r="I86" s="107">
        <f>SUMIF(EAEPE!$F$5:$F$1046,B86,EAEPE!$I$5:$I$1046)</f>
        <v>-1500</v>
      </c>
      <c r="J86" s="107">
        <f>SUMIF(EAEPE!$F$5:$F$1046,B86,EAEPE!$K$5:$K$1046)</f>
        <v>33164</v>
      </c>
    </row>
    <row r="87" spans="2:10" ht="12" x14ac:dyDescent="0.2">
      <c r="B87" s="103">
        <v>3721</v>
      </c>
      <c r="C87" s="104" t="s">
        <v>237</v>
      </c>
      <c r="D87" s="107">
        <f>SUMIF(EAEPE!$F$5:$F$1046,B87,EAEPE!$H$5:$H$1046)</f>
        <v>12600</v>
      </c>
      <c r="E87" s="107">
        <f>SUMIF(EAEPE!$F$5:$F$1046,B87,EAEPE!$J$5:$J$1046)</f>
        <v>12600</v>
      </c>
      <c r="F87" s="107">
        <f>SUMIF(EAEPE!$F$5:$F$1046,B87,EAEPE!$L$5:$L$1046)</f>
        <v>1782.25</v>
      </c>
      <c r="I87" s="107">
        <f>SUMIF(EAEPE!$F$5:$F$1046,B87,EAEPE!$I$5:$I$1046)</f>
        <v>9.0949470177292824E-13</v>
      </c>
      <c r="J87" s="107">
        <f>SUMIF(EAEPE!$F$5:$F$1046,B87,EAEPE!$K$5:$K$1046)</f>
        <v>1782.25</v>
      </c>
    </row>
    <row r="88" spans="2:10" ht="12" x14ac:dyDescent="0.2">
      <c r="B88" s="103">
        <v>3722</v>
      </c>
      <c r="C88" s="104" t="s">
        <v>238</v>
      </c>
      <c r="D88" s="107">
        <f>SUMIF(EAEPE!$F$5:$F$1046,B88,EAEPE!$H$5:$H$1046)</f>
        <v>0</v>
      </c>
      <c r="E88" s="107">
        <f>SUMIF(EAEPE!$F$5:$F$1046,B88,EAEPE!$J$5:$J$1046)</f>
        <v>0</v>
      </c>
      <c r="F88" s="107">
        <f>SUMIF(EAEPE!$F$5:$F$1046,B88,EAEPE!$L$5:$L$1046)</f>
        <v>0</v>
      </c>
      <c r="I88" s="107">
        <f>SUMIF(EAEPE!$F$5:$F$1046,B88,EAEPE!$I$5:$I$1046)</f>
        <v>0</v>
      </c>
      <c r="J88" s="107">
        <f>SUMIF(EAEPE!$F$5:$F$1046,B88,EAEPE!$K$5:$K$1046)</f>
        <v>0</v>
      </c>
    </row>
    <row r="89" spans="2:10" ht="12" x14ac:dyDescent="0.2">
      <c r="B89" s="103">
        <v>3751</v>
      </c>
      <c r="C89" s="104" t="s">
        <v>239</v>
      </c>
      <c r="D89" s="107">
        <f>SUMIF(EAEPE!$F$5:$F$1046,B89,EAEPE!$H$5:$H$1046)</f>
        <v>27000</v>
      </c>
      <c r="E89" s="107">
        <f>SUMIF(EAEPE!$F$5:$F$1046,B89,EAEPE!$J$5:$J$1046)</f>
        <v>27000</v>
      </c>
      <c r="F89" s="107">
        <f>SUMIF(EAEPE!$F$5:$F$1046,B89,EAEPE!$L$5:$L$1046)</f>
        <v>1708.56</v>
      </c>
      <c r="I89" s="107">
        <f>SUMIF(EAEPE!$F$5:$F$1046,B89,EAEPE!$I$5:$I$1046)</f>
        <v>3.637978807091713E-12</v>
      </c>
      <c r="J89" s="107">
        <f>SUMIF(EAEPE!$F$5:$F$1046,B89,EAEPE!$K$5:$K$1046)</f>
        <v>1708.56</v>
      </c>
    </row>
    <row r="90" spans="2:10" ht="12" x14ac:dyDescent="0.2">
      <c r="B90" s="103">
        <v>3821</v>
      </c>
      <c r="C90" s="104" t="s">
        <v>240</v>
      </c>
      <c r="D90" s="107">
        <f>SUMIF(EAEPE!$F$5:$F$1046,B90,EAEPE!$H$5:$H$1046)</f>
        <v>46000</v>
      </c>
      <c r="E90" s="107">
        <f>SUMIF(EAEPE!$F$5:$F$1046,B90,EAEPE!$J$5:$J$1046)</f>
        <v>46000</v>
      </c>
      <c r="F90" s="107">
        <f>SUMIF(EAEPE!$F$5:$F$1046,B90,EAEPE!$L$5:$L$1046)</f>
        <v>36549.57</v>
      </c>
      <c r="I90" s="107">
        <f>SUMIF(EAEPE!$F$5:$F$1046,B90,EAEPE!$I$5:$I$1046)</f>
        <v>0</v>
      </c>
      <c r="J90" s="107">
        <f>SUMIF(EAEPE!$F$5:$F$1046,B90,EAEPE!$K$5:$K$1046)</f>
        <v>36549.57</v>
      </c>
    </row>
    <row r="91" spans="2:10" ht="12" x14ac:dyDescent="0.2">
      <c r="B91" s="103">
        <v>3822</v>
      </c>
      <c r="C91" s="104" t="s">
        <v>241</v>
      </c>
      <c r="D91" s="107">
        <f>SUMIF(EAEPE!$F$5:$F$1046,B91,EAEPE!$H$5:$H$1046)</f>
        <v>82000</v>
      </c>
      <c r="E91" s="107">
        <f>SUMIF(EAEPE!$F$5:$F$1046,B91,EAEPE!$J$5:$J$1046)</f>
        <v>82000</v>
      </c>
      <c r="F91" s="107">
        <f>SUMIF(EAEPE!$F$5:$F$1046,B91,EAEPE!$L$5:$L$1046)</f>
        <v>15070.15</v>
      </c>
      <c r="I91" s="107">
        <f>SUMIF(EAEPE!$F$5:$F$1046,B91,EAEPE!$I$5:$I$1046)</f>
        <v>0</v>
      </c>
      <c r="J91" s="107">
        <f>SUMIF(EAEPE!$F$5:$F$1046,B91,EAEPE!$K$5:$K$1046)</f>
        <v>15070.15</v>
      </c>
    </row>
    <row r="92" spans="2:10" ht="12" x14ac:dyDescent="0.2">
      <c r="B92" s="103">
        <v>3831</v>
      </c>
      <c r="C92" s="104" t="s">
        <v>242</v>
      </c>
      <c r="D92" s="107">
        <f>SUMIF(EAEPE!$F$5:$F$1046,B92,EAEPE!$H$5:$H$1046)</f>
        <v>30000</v>
      </c>
      <c r="E92" s="107">
        <f>SUMIF(EAEPE!$F$5:$F$1046,B92,EAEPE!$J$5:$J$1046)</f>
        <v>30000</v>
      </c>
      <c r="F92" s="107">
        <f>SUMIF(EAEPE!$F$5:$F$1046,B92,EAEPE!$L$5:$L$1046)</f>
        <v>600</v>
      </c>
      <c r="I92" s="107">
        <f>SUMIF(EAEPE!$F$5:$F$1046,B92,EAEPE!$I$5:$I$1046)</f>
        <v>0</v>
      </c>
      <c r="J92" s="107">
        <f>SUMIF(EAEPE!$F$5:$F$1046,B92,EAEPE!$K$5:$K$1046)</f>
        <v>600</v>
      </c>
    </row>
    <row r="93" spans="2:10" ht="12" x14ac:dyDescent="0.2">
      <c r="B93" s="103">
        <v>3851</v>
      </c>
      <c r="C93" s="104" t="s">
        <v>243</v>
      </c>
      <c r="D93" s="107">
        <f>SUMIF(EAEPE!$F$5:$F$1046,B93,EAEPE!$H$5:$H$1046)</f>
        <v>18000</v>
      </c>
      <c r="E93" s="107">
        <f>SUMIF(EAEPE!$F$5:$F$1046,B93,EAEPE!$J$5:$J$1046)</f>
        <v>18000</v>
      </c>
      <c r="F93" s="107">
        <f>SUMIF(EAEPE!$F$5:$F$1046,B93,EAEPE!$L$5:$L$1046)</f>
        <v>6416.53</v>
      </c>
      <c r="I93" s="107">
        <f>SUMIF(EAEPE!$F$5:$F$1046,B93,EAEPE!$I$5:$I$1046)</f>
        <v>0</v>
      </c>
      <c r="J93" s="107">
        <f>SUMIF(EAEPE!$F$5:$F$1046,B93,EAEPE!$K$5:$K$1046)</f>
        <v>6416.53</v>
      </c>
    </row>
    <row r="94" spans="2:10" ht="12" x14ac:dyDescent="0.2">
      <c r="B94" s="103">
        <v>3921</v>
      </c>
      <c r="C94" s="104" t="s">
        <v>244</v>
      </c>
      <c r="D94" s="107">
        <f>SUMIF(EAEPE!$F$5:$F$1046,B94,EAEPE!$H$5:$H$1046)</f>
        <v>1850000</v>
      </c>
      <c r="E94" s="107">
        <f>SUMIF(EAEPE!$F$5:$F$1046,B94,EAEPE!$J$5:$J$1046)</f>
        <v>1850000</v>
      </c>
      <c r="F94" s="107">
        <f>SUMIF(EAEPE!$F$5:$F$1046,B94,EAEPE!$L$5:$L$1046)</f>
        <v>780153</v>
      </c>
      <c r="I94" s="107">
        <f>SUMIF(EAEPE!$F$5:$F$1046,B94,EAEPE!$I$5:$I$1046)</f>
        <v>0</v>
      </c>
      <c r="J94" s="107">
        <f>SUMIF(EAEPE!$F$5:$F$1046,B94,EAEPE!$K$5:$K$1046)</f>
        <v>780153</v>
      </c>
    </row>
    <row r="95" spans="2:10" ht="12" x14ac:dyDescent="0.2">
      <c r="B95" s="103">
        <v>3922</v>
      </c>
      <c r="C95" s="104" t="s">
        <v>245</v>
      </c>
      <c r="D95" s="107">
        <f>SUMIF(EAEPE!$F$5:$F$1046,B95,EAEPE!$H$5:$H$1046)</f>
        <v>126648</v>
      </c>
      <c r="E95" s="107">
        <f>SUMIF(EAEPE!$F$5:$F$1046,B95,EAEPE!$J$5:$J$1046)</f>
        <v>126648</v>
      </c>
      <c r="F95" s="107">
        <f>SUMIF(EAEPE!$F$5:$F$1046,B95,EAEPE!$L$5:$L$1046)</f>
        <v>65703</v>
      </c>
      <c r="I95" s="107">
        <f>SUMIF(EAEPE!$F$5:$F$1046,B95,EAEPE!$I$5:$I$1046)</f>
        <v>0</v>
      </c>
      <c r="J95" s="107">
        <f>SUMIF(EAEPE!$F$5:$F$1046,B95,EAEPE!$K$5:$K$1046)</f>
        <v>65703</v>
      </c>
    </row>
    <row r="96" spans="2:10" ht="12" x14ac:dyDescent="0.2">
      <c r="B96" s="103">
        <v>3923</v>
      </c>
      <c r="C96" s="104" t="s">
        <v>246</v>
      </c>
      <c r="D96" s="107">
        <f>SUMIF(EAEPE!$F$5:$F$1046,B96,EAEPE!$H$5:$H$1046)</f>
        <v>5418</v>
      </c>
      <c r="E96" s="107">
        <f>SUMIF(EAEPE!$F$5:$F$1046,B96,EAEPE!$J$5:$J$1046)</f>
        <v>5418</v>
      </c>
      <c r="F96" s="107">
        <f>SUMIF(EAEPE!$F$5:$F$1046,B96,EAEPE!$L$5:$L$1046)</f>
        <v>5364</v>
      </c>
      <c r="I96" s="107">
        <f>SUMIF(EAEPE!$F$5:$F$1046,B96,EAEPE!$I$5:$I$1046)</f>
        <v>0</v>
      </c>
      <c r="J96" s="107">
        <f>SUMIF(EAEPE!$F$5:$F$1046,B96,EAEPE!$K$5:$K$1046)</f>
        <v>5364</v>
      </c>
    </row>
    <row r="97" spans="2:10" ht="12" x14ac:dyDescent="0.2">
      <c r="B97" s="103">
        <v>3924</v>
      </c>
      <c r="C97" s="104" t="s">
        <v>247</v>
      </c>
      <c r="D97" s="107">
        <f>SUMIF(EAEPE!$F$5:$F$1046,B97,EAEPE!$H$5:$H$1046)</f>
        <v>8800</v>
      </c>
      <c r="E97" s="107">
        <f>SUMIF(EAEPE!$F$5:$F$1046,B97,EAEPE!$J$5:$J$1046)</f>
        <v>8800</v>
      </c>
      <c r="F97" s="107">
        <f>SUMIF(EAEPE!$F$5:$F$1046,B97,EAEPE!$L$5:$L$1046)</f>
        <v>8839</v>
      </c>
      <c r="I97" s="107">
        <f>SUMIF(EAEPE!$F$5:$F$1046,B97,EAEPE!$I$5:$I$1046)</f>
        <v>0</v>
      </c>
      <c r="J97" s="107">
        <f>SUMIF(EAEPE!$F$5:$F$1046,B97,EAEPE!$K$5:$K$1046)</f>
        <v>8839</v>
      </c>
    </row>
    <row r="98" spans="2:10" ht="12" x14ac:dyDescent="0.2">
      <c r="B98" s="103">
        <v>3925</v>
      </c>
      <c r="C98" s="104" t="s">
        <v>248</v>
      </c>
      <c r="D98" s="107">
        <f>SUMIF(EAEPE!$F$5:$F$1046,B98,EAEPE!$H$5:$H$1046)</f>
        <v>12123</v>
      </c>
      <c r="E98" s="107">
        <f>SUMIF(EAEPE!$F$5:$F$1046,B98,EAEPE!$J$5:$J$1046)</f>
        <v>12123</v>
      </c>
      <c r="F98" s="107">
        <f>SUMIF(EAEPE!$F$5:$F$1046,B98,EAEPE!$L$5:$L$1046)</f>
        <v>6305.5499999999993</v>
      </c>
      <c r="I98" s="107">
        <f>SUMIF(EAEPE!$F$5:$F$1046,B98,EAEPE!$I$5:$I$1046)</f>
        <v>-9.0949470177292824E-13</v>
      </c>
      <c r="J98" s="107">
        <f>SUMIF(EAEPE!$F$5:$F$1046,B98,EAEPE!$K$5:$K$1046)</f>
        <v>6305.5499999999993</v>
      </c>
    </row>
    <row r="99" spans="2:10" ht="12" x14ac:dyDescent="0.2">
      <c r="B99" s="103">
        <v>3926</v>
      </c>
      <c r="C99" s="104" t="s">
        <v>249</v>
      </c>
      <c r="D99" s="107">
        <f>SUMIF(EAEPE!$F$5:$F$1046,B99,EAEPE!$H$5:$H$1046)</f>
        <v>0</v>
      </c>
      <c r="E99" s="107">
        <f>SUMIF(EAEPE!$F$5:$F$1046,B99,EAEPE!$J$5:$J$1046)</f>
        <v>0</v>
      </c>
      <c r="F99" s="107">
        <f>SUMIF(EAEPE!$F$5:$F$1046,B99,EAEPE!$L$5:$L$1046)</f>
        <v>0</v>
      </c>
      <c r="I99" s="107">
        <f>SUMIF(EAEPE!$F$5:$F$1046,B99,EAEPE!$I$5:$I$1046)</f>
        <v>0</v>
      </c>
      <c r="J99" s="107">
        <f>SUMIF(EAEPE!$F$5:$F$1046,B99,EAEPE!$K$5:$K$1046)</f>
        <v>0</v>
      </c>
    </row>
    <row r="100" spans="2:10" ht="12" x14ac:dyDescent="0.2">
      <c r="B100" s="103">
        <v>3961</v>
      </c>
      <c r="C100" s="104" t="s">
        <v>250</v>
      </c>
      <c r="D100" s="107">
        <f>SUMIF(EAEPE!$F$5:$F$1046,B100,EAEPE!$H$5:$H$1046)</f>
        <v>12000</v>
      </c>
      <c r="E100" s="107">
        <f>SUMIF(EAEPE!$F$5:$F$1046,B100,EAEPE!$J$5:$J$1046)</f>
        <v>12000</v>
      </c>
      <c r="F100" s="107">
        <f>SUMIF(EAEPE!$F$5:$F$1046,B100,EAEPE!$L$5:$L$1046)</f>
        <v>0</v>
      </c>
      <c r="I100" s="107">
        <f>SUMIF(EAEPE!$F$5:$F$1046,B100,EAEPE!$I$5:$I$1046)</f>
        <v>0</v>
      </c>
      <c r="J100" s="107">
        <f>SUMIF(EAEPE!$F$5:$F$1046,B100,EAEPE!$K$5:$K$1046)</f>
        <v>0</v>
      </c>
    </row>
    <row r="101" spans="2:10" ht="12" x14ac:dyDescent="0.2">
      <c r="B101" s="103">
        <v>3962</v>
      </c>
      <c r="C101" s="104" t="s">
        <v>251</v>
      </c>
      <c r="D101" s="107">
        <f>SUMIF(EAEPE!$F$5:$F$1046,B101,EAEPE!$H$5:$H$1046)</f>
        <v>0</v>
      </c>
      <c r="E101" s="107">
        <f>SUMIF(EAEPE!$F$5:$F$1046,B101,EAEPE!$J$5:$J$1046)</f>
        <v>0</v>
      </c>
      <c r="F101" s="107">
        <f>SUMIF(EAEPE!$F$5:$F$1046,B101,EAEPE!$L$5:$L$1046)</f>
        <v>0</v>
      </c>
      <c r="I101" s="107">
        <f>SUMIF(EAEPE!$F$5:$F$1046,B101,EAEPE!$I$5:$I$1046)</f>
        <v>0</v>
      </c>
      <c r="J101" s="107">
        <f>SUMIF(EAEPE!$F$5:$F$1046,B101,EAEPE!$K$5:$K$1046)</f>
        <v>0</v>
      </c>
    </row>
    <row r="102" spans="2:10" ht="12" x14ac:dyDescent="0.2">
      <c r="B102" s="103">
        <v>3981</v>
      </c>
      <c r="C102" s="104" t="s">
        <v>253</v>
      </c>
      <c r="D102" s="107">
        <f>SUMIF(EAEPE!$F$5:$F$1046,B102,EAEPE!$H$5:$H$1046)</f>
        <v>237947</v>
      </c>
      <c r="E102" s="107">
        <f>SUMIF(EAEPE!$F$5:$F$1046,B102,EAEPE!$J$5:$J$1046)</f>
        <v>273323</v>
      </c>
      <c r="F102" s="107">
        <f>SUMIF(EAEPE!$F$5:$F$1046,B102,EAEPE!$L$5:$L$1046)</f>
        <v>105175.31</v>
      </c>
      <c r="I102" s="107">
        <f>SUMIF(EAEPE!$F$5:$F$1046,B102,EAEPE!$I$5:$I$1046)</f>
        <v>35376</v>
      </c>
      <c r="J102" s="107">
        <f>SUMIF(EAEPE!$F$5:$F$1046,B102,EAEPE!$K$5:$K$1046)</f>
        <v>105175.31</v>
      </c>
    </row>
    <row r="103" spans="2:10" ht="12" x14ac:dyDescent="0.2">
      <c r="B103" s="101">
        <v>5000</v>
      </c>
      <c r="C103" s="105" t="s">
        <v>254</v>
      </c>
      <c r="D103" s="107">
        <f>SUMIF(EAEPE!$F$5:$F$1046,B103,EAEPE!$H$5:$H$1046)</f>
        <v>574185</v>
      </c>
      <c r="E103" s="107">
        <f>SUMIF(EAEPE!$F$5:$F$1046,B103,EAEPE!$J$5:$J$1046)</f>
        <v>962311.51</v>
      </c>
      <c r="F103" s="107">
        <f>SUMIF(EAEPE!$F$5:$F$1046,B103,EAEPE!$L$5:$L$1046)</f>
        <v>379659.48</v>
      </c>
      <c r="I103" s="107">
        <f>SUMIF(EAEPE!$F$5:$F$1046,B103,EAEPE!$I$5:$I$1046)</f>
        <v>588126.51</v>
      </c>
      <c r="J103" s="107">
        <f>SUMIF(EAEPE!$F$5:$F$1046,B103,EAEPE!$K$5:$K$1046)</f>
        <v>379659.48</v>
      </c>
    </row>
    <row r="104" spans="2:10" ht="12" x14ac:dyDescent="0.2">
      <c r="B104" s="103">
        <v>5111</v>
      </c>
      <c r="C104" s="104" t="s">
        <v>256</v>
      </c>
      <c r="D104" s="107">
        <f>SUMIF(EAEPE!$F$5:$F$1046,B104,EAEPE!$H$5:$H$1046)</f>
        <v>5359</v>
      </c>
      <c r="E104" s="107">
        <f>SUMIF(EAEPE!$F$5:$F$1046,B104,EAEPE!$J$5:$J$1046)</f>
        <v>9359</v>
      </c>
      <c r="F104" s="107">
        <f>SUMIF(EAEPE!$F$5:$F$1046,B104,EAEPE!$L$5:$L$1046)</f>
        <v>1378.45</v>
      </c>
      <c r="I104" s="107">
        <f>SUMIF(EAEPE!$F$5:$F$1046,B104,EAEPE!$I$5:$I$1046)</f>
        <v>4000</v>
      </c>
      <c r="J104" s="107">
        <f>SUMIF(EAEPE!$F$5:$F$1046,B104,EAEPE!$K$5:$K$1046)</f>
        <v>1378.45</v>
      </c>
    </row>
    <row r="105" spans="2:10" ht="12" x14ac:dyDescent="0.2">
      <c r="B105" s="103">
        <v>5151</v>
      </c>
      <c r="C105" s="104" t="s">
        <v>258</v>
      </c>
      <c r="D105" s="107">
        <f>SUMIF(EAEPE!$F$5:$F$1046,B105,EAEPE!$H$5:$H$1046)</f>
        <v>148696</v>
      </c>
      <c r="E105" s="107">
        <f>SUMIF(EAEPE!$F$5:$F$1046,B105,EAEPE!$J$5:$J$1046)</f>
        <v>361558.04000000004</v>
      </c>
      <c r="F105" s="107">
        <f>SUMIF(EAEPE!$F$5:$F$1046,B105,EAEPE!$L$5:$L$1046)</f>
        <v>38461.199999999997</v>
      </c>
      <c r="I105" s="107">
        <f>SUMIF(EAEPE!$F$5:$F$1046,B105,EAEPE!$I$5:$I$1046)</f>
        <v>212862.04</v>
      </c>
      <c r="J105" s="107">
        <f>SUMIF(EAEPE!$F$5:$F$1046,B105,EAEPE!$K$5:$K$1046)</f>
        <v>38461.199999999997</v>
      </c>
    </row>
    <row r="106" spans="2:10" ht="12" x14ac:dyDescent="0.2">
      <c r="B106" s="103">
        <v>5152</v>
      </c>
      <c r="C106" s="104" t="s">
        <v>259</v>
      </c>
      <c r="D106" s="107">
        <f>SUMIF(EAEPE!$F$5:$F$1046,B106,EAEPE!$H$5:$H$1046)</f>
        <v>110069</v>
      </c>
      <c r="E106" s="107">
        <f>SUMIF(EAEPE!$F$5:$F$1046,B106,EAEPE!$J$5:$J$1046)</f>
        <v>155982.39000000001</v>
      </c>
      <c r="F106" s="107">
        <f>SUMIF(EAEPE!$F$5:$F$1046,B106,EAEPE!$L$5:$L$1046)</f>
        <v>70494.5</v>
      </c>
      <c r="I106" s="107">
        <f>SUMIF(EAEPE!$F$5:$F$1046,B106,EAEPE!$I$5:$I$1046)</f>
        <v>45913.39</v>
      </c>
      <c r="J106" s="107">
        <f>SUMIF(EAEPE!$F$5:$F$1046,B106,EAEPE!$K$5:$K$1046)</f>
        <v>70494.5</v>
      </c>
    </row>
    <row r="107" spans="2:10" ht="12" x14ac:dyDescent="0.2">
      <c r="B107" s="103">
        <v>5153</v>
      </c>
      <c r="C107" s="104" t="s">
        <v>260</v>
      </c>
      <c r="D107" s="107">
        <f>SUMIF(EAEPE!$F$5:$F$1046,B107,EAEPE!$H$5:$H$1046)</f>
        <v>0</v>
      </c>
      <c r="E107" s="107">
        <f>SUMIF(EAEPE!$F$5:$F$1046,B107,EAEPE!$J$5:$J$1046)</f>
        <v>0</v>
      </c>
      <c r="F107" s="107">
        <f>SUMIF(EAEPE!$F$5:$F$1046,B107,EAEPE!$L$5:$L$1046)</f>
        <v>0</v>
      </c>
      <c r="I107" s="107">
        <f>SUMIF(EAEPE!$F$5:$F$1046,B107,EAEPE!$I$5:$I$1046)</f>
        <v>0</v>
      </c>
      <c r="J107" s="107">
        <f>SUMIF(EAEPE!$F$5:$F$1046,B107,EAEPE!$K$5:$K$1046)</f>
        <v>0</v>
      </c>
    </row>
    <row r="108" spans="2:10" ht="12" x14ac:dyDescent="0.2">
      <c r="B108" s="103">
        <v>5231</v>
      </c>
      <c r="C108" s="104" t="s">
        <v>261</v>
      </c>
      <c r="D108" s="107">
        <f>SUMIF(EAEPE!$F$5:$F$1046,B108,EAEPE!$H$5:$H$1046)</f>
        <v>4400</v>
      </c>
      <c r="E108" s="107">
        <f>SUMIF(EAEPE!$F$5:$F$1046,B108,EAEPE!$J$5:$J$1046)</f>
        <v>4400</v>
      </c>
      <c r="F108" s="107">
        <f>SUMIF(EAEPE!$F$5:$F$1046,B108,EAEPE!$L$5:$L$1046)</f>
        <v>0</v>
      </c>
      <c r="I108" s="107">
        <f>SUMIF(EAEPE!$F$5:$F$1046,B108,EAEPE!$I$5:$I$1046)</f>
        <v>0</v>
      </c>
      <c r="J108" s="107">
        <f>SUMIF(EAEPE!$F$5:$F$1046,B108,EAEPE!$K$5:$K$1046)</f>
        <v>0</v>
      </c>
    </row>
    <row r="109" spans="2:10" ht="12" x14ac:dyDescent="0.2">
      <c r="B109" s="103">
        <v>5311</v>
      </c>
      <c r="C109" s="108" t="s">
        <v>298</v>
      </c>
      <c r="D109" s="107">
        <f>SUMIF(EAEPE!$F$5:$F$1046,B109,EAEPE!$H$5:$H$1046)</f>
        <v>8000</v>
      </c>
      <c r="E109" s="107">
        <f>SUMIF(EAEPE!$F$5:$F$1046,B109,EAEPE!$J$5:$J$1046)</f>
        <v>30906.52</v>
      </c>
      <c r="F109" s="107">
        <f>SUMIF(EAEPE!$F$5:$F$1046,B109,EAEPE!$L$5:$L$1046)</f>
        <v>19747</v>
      </c>
      <c r="I109" s="107">
        <f>SUMIF(EAEPE!$F$5:$F$1046,B109,EAEPE!$I$5:$I$1046)</f>
        <v>22906.52</v>
      </c>
      <c r="J109" s="107">
        <f>SUMIF(EAEPE!$F$5:$F$1046,B109,EAEPE!$K$5:$K$1046)</f>
        <v>19747</v>
      </c>
    </row>
    <row r="110" spans="2:10" ht="12" x14ac:dyDescent="0.2">
      <c r="B110" s="103">
        <v>5411</v>
      </c>
      <c r="C110" s="104" t="s">
        <v>263</v>
      </c>
      <c r="D110" s="107">
        <f>SUMIF(EAEPE!$F$5:$F$1046,B110,EAEPE!$H$5:$H$1046)</f>
        <v>0</v>
      </c>
      <c r="E110" s="107">
        <f>SUMIF(EAEPE!$F$5:$F$1046,B110,EAEPE!$J$5:$J$1046)</f>
        <v>0</v>
      </c>
      <c r="F110" s="107">
        <f>SUMIF(EAEPE!$F$5:$F$1046,B110,EAEPE!$L$5:$L$1046)</f>
        <v>0</v>
      </c>
      <c r="I110" s="107">
        <f>SUMIF(EAEPE!$F$5:$F$1046,B110,EAEPE!$I$5:$I$1046)</f>
        <v>0</v>
      </c>
      <c r="J110" s="107">
        <f>SUMIF(EAEPE!$F$5:$F$1046,B110,EAEPE!$K$5:$K$1046)</f>
        <v>0</v>
      </c>
    </row>
    <row r="111" spans="2:10" ht="12" x14ac:dyDescent="0.2">
      <c r="B111" s="103">
        <v>5491</v>
      </c>
      <c r="C111" s="104" t="s">
        <v>264</v>
      </c>
      <c r="D111" s="107">
        <f>SUMIF(EAEPE!$F$5:$F$1046,B111,EAEPE!$H$5:$H$1046)</f>
        <v>11700</v>
      </c>
      <c r="E111" s="107">
        <f>SUMIF(EAEPE!$F$5:$F$1046,B111,EAEPE!$J$5:$J$1046)</f>
        <v>33200</v>
      </c>
      <c r="F111" s="107">
        <f>SUMIF(EAEPE!$F$5:$F$1046,B111,EAEPE!$L$5:$L$1046)</f>
        <v>27586.199999999997</v>
      </c>
      <c r="I111" s="107">
        <f>SUMIF(EAEPE!$F$5:$F$1046,B111,EAEPE!$I$5:$I$1046)</f>
        <v>21500</v>
      </c>
      <c r="J111" s="107">
        <f>SUMIF(EAEPE!$F$5:$F$1046,B111,EAEPE!$K$5:$K$1046)</f>
        <v>27586.199999999997</v>
      </c>
    </row>
    <row r="112" spans="2:10" ht="12" x14ac:dyDescent="0.2">
      <c r="B112" s="103">
        <v>5631</v>
      </c>
      <c r="C112" s="104" t="s">
        <v>265</v>
      </c>
      <c r="D112" s="107">
        <f>SUMIF(EAEPE!$F$5:$F$1046,B112,EAEPE!$H$5:$H$1046)</f>
        <v>26304</v>
      </c>
      <c r="E112" s="107">
        <f>SUMIF(EAEPE!$F$5:$F$1046,B112,EAEPE!$J$5:$J$1046)</f>
        <v>26304</v>
      </c>
      <c r="F112" s="107">
        <f>SUMIF(EAEPE!$F$5:$F$1046,B112,EAEPE!$L$5:$L$1046)</f>
        <v>40344.83</v>
      </c>
      <c r="I112" s="107">
        <f>SUMIF(EAEPE!$F$5:$F$1046,B112,EAEPE!$I$5:$I$1046)</f>
        <v>0</v>
      </c>
      <c r="J112" s="107">
        <f>SUMIF(EAEPE!$F$5:$F$1046,B112,EAEPE!$K$5:$K$1046)</f>
        <v>40344.83</v>
      </c>
    </row>
    <row r="113" spans="2:10" ht="12" x14ac:dyDescent="0.2">
      <c r="B113" s="103">
        <v>5651</v>
      </c>
      <c r="C113" s="104" t="s">
        <v>266</v>
      </c>
      <c r="D113" s="107">
        <f>SUMIF(EAEPE!$F$5:$F$1046,B113,EAEPE!$H$5:$H$1046)</f>
        <v>9135</v>
      </c>
      <c r="E113" s="107">
        <f>SUMIF(EAEPE!$F$5:$F$1046,B113,EAEPE!$J$5:$J$1046)</f>
        <v>9135</v>
      </c>
      <c r="F113" s="107">
        <f>SUMIF(EAEPE!$F$5:$F$1046,B113,EAEPE!$L$5:$L$1046)</f>
        <v>12960</v>
      </c>
      <c r="I113" s="107">
        <f>SUMIF(EAEPE!$F$5:$F$1046,B113,EAEPE!$I$5:$I$1046)</f>
        <v>0</v>
      </c>
      <c r="J113" s="107">
        <f>SUMIF(EAEPE!$F$5:$F$1046,B113,EAEPE!$K$5:$K$1046)</f>
        <v>12960</v>
      </c>
    </row>
    <row r="114" spans="2:10" ht="12" x14ac:dyDescent="0.2">
      <c r="B114" s="103">
        <v>5671</v>
      </c>
      <c r="C114" s="104" t="s">
        <v>267</v>
      </c>
      <c r="D114" s="107">
        <f>SUMIF(EAEPE!$F$5:$F$1046,B114,EAEPE!$H$5:$H$1046)</f>
        <v>7016</v>
      </c>
      <c r="E114" s="107">
        <f>SUMIF(EAEPE!$F$5:$F$1046,B114,EAEPE!$J$5:$J$1046)</f>
        <v>7016</v>
      </c>
      <c r="F114" s="107">
        <f>SUMIF(EAEPE!$F$5:$F$1046,B114,EAEPE!$L$5:$L$1046)</f>
        <v>0</v>
      </c>
      <c r="I114" s="107">
        <f>SUMIF(EAEPE!$F$5:$F$1046,B114,EAEPE!$I$5:$I$1046)</f>
        <v>0</v>
      </c>
      <c r="J114" s="107">
        <f>SUMIF(EAEPE!$F$5:$F$1046,B114,EAEPE!$K$5:$K$1046)</f>
        <v>0</v>
      </c>
    </row>
    <row r="115" spans="2:10" ht="12" x14ac:dyDescent="0.2">
      <c r="B115" s="103">
        <v>5911</v>
      </c>
      <c r="C115" s="104" t="s">
        <v>269</v>
      </c>
      <c r="D115" s="107">
        <f>SUMIF(EAEPE!$F$5:$F$1046,B115,EAEPE!$H$5:$H$1046)</f>
        <v>42006</v>
      </c>
      <c r="E115" s="107">
        <f>SUMIF(EAEPE!$F$5:$F$1046,B115,EAEPE!$J$5:$J$1046)</f>
        <v>62886.009999999995</v>
      </c>
      <c r="F115" s="107">
        <f>SUMIF(EAEPE!$F$5:$F$1046,B115,EAEPE!$L$5:$L$1046)</f>
        <v>19698.12</v>
      </c>
      <c r="I115" s="107">
        <f>SUMIF(EAEPE!$F$5:$F$1046,B115,EAEPE!$I$5:$I$1046)</f>
        <v>20880.009999999998</v>
      </c>
      <c r="J115" s="107">
        <f>SUMIF(EAEPE!$F$5:$F$1046,B115,EAEPE!$K$5:$K$1046)</f>
        <v>19698.12</v>
      </c>
    </row>
    <row r="116" spans="2:10" ht="12" x14ac:dyDescent="0.2">
      <c r="B116" s="103">
        <v>5951</v>
      </c>
      <c r="C116" s="104" t="s">
        <v>271</v>
      </c>
      <c r="D116" s="107">
        <f>SUMIF(EAEPE!$F$5:$F$1046,B116,EAEPE!$H$5:$H$1046)</f>
        <v>200000</v>
      </c>
      <c r="E116" s="107">
        <f>SUMIF(EAEPE!$F$5:$F$1046,B116,EAEPE!$J$5:$J$1046)</f>
        <v>200000</v>
      </c>
      <c r="F116" s="107">
        <f>SUMIF(EAEPE!$F$5:$F$1046,B116,EAEPE!$L$5:$L$1046)</f>
        <v>0</v>
      </c>
      <c r="I116" s="107">
        <f>SUMIF(EAEPE!$F$5:$F$1046,B116,EAEPE!$I$5:$I$1046)</f>
        <v>0</v>
      </c>
      <c r="J116" s="107">
        <f>SUMIF(EAEPE!$F$5:$F$1046,B116,EAEPE!$K$5:$K$1046)</f>
        <v>0</v>
      </c>
    </row>
    <row r="117" spans="2:10" ht="12" x14ac:dyDescent="0.2">
      <c r="B117" s="101">
        <v>6000</v>
      </c>
      <c r="C117" s="102" t="s">
        <v>272</v>
      </c>
      <c r="D117" s="107">
        <f>SUMIF(EAEPE!$F$5:$F$1046,B117,EAEPE!$H$5:$H$1046)</f>
        <v>9555902</v>
      </c>
      <c r="E117" s="107">
        <f>SUMIF(EAEPE!$F$5:$F$1046,B117,EAEPE!$J$5:$J$1046)</f>
        <v>15777954.440000001</v>
      </c>
      <c r="F117" s="107">
        <f>SUMIF(EAEPE!$F$5:$F$1046,B117,EAEPE!$L$5:$L$1046)</f>
        <v>4316073.17</v>
      </c>
      <c r="I117" s="107">
        <f>SUMIF(EAEPE!$F$5:$F$1046,B117,EAEPE!$I$5:$I$1046)</f>
        <v>6222052.4400000004</v>
      </c>
      <c r="J117" s="107">
        <f>SUMIF(EAEPE!$F$5:$F$1046,B117,EAEPE!$K$5:$K$1046)</f>
        <v>4316073.17</v>
      </c>
    </row>
    <row r="118" spans="2:10" ht="12" x14ac:dyDescent="0.2">
      <c r="B118" s="103">
        <v>6131</v>
      </c>
      <c r="C118" s="106" t="s">
        <v>275</v>
      </c>
      <c r="D118" s="107">
        <f>SUMIF(EAEPE!$F$5:$F$1046,B118,EAEPE!$H$5:$H$1046)</f>
        <v>2990000</v>
      </c>
      <c r="E118" s="107">
        <f>SUMIF(EAEPE!$F$5:$F$1046,B118,EAEPE!$J$5:$J$1046)</f>
        <v>7709527.4400000004</v>
      </c>
      <c r="F118" s="107">
        <f>SUMIF(EAEPE!$F$5:$F$1046,B118,EAEPE!$L$5:$L$1046)</f>
        <v>504140.7</v>
      </c>
      <c r="I118" s="107">
        <f>SUMIF(EAEPE!$F$5:$F$1046,B118,EAEPE!$I$5:$I$1046)</f>
        <v>4719527.4400000004</v>
      </c>
      <c r="J118" s="107">
        <f>SUMIF(EAEPE!$F$5:$F$1046,B118,EAEPE!$K$5:$K$1046)</f>
        <v>504140.7</v>
      </c>
    </row>
    <row r="119" spans="2:10" ht="12" x14ac:dyDescent="0.2">
      <c r="B119" s="103">
        <v>6161</v>
      </c>
      <c r="C119" s="106" t="s">
        <v>276</v>
      </c>
      <c r="D119" s="107">
        <f>SUMIF(EAEPE!$F$5:$F$1046,B119,EAEPE!$H$5:$H$1046)</f>
        <v>4515902</v>
      </c>
      <c r="E119" s="107">
        <f>SUMIF(EAEPE!$F$5:$F$1046,B119,EAEPE!$J$5:$J$1046)</f>
        <v>4515902</v>
      </c>
      <c r="F119" s="107">
        <f>SUMIF(EAEPE!$F$5:$F$1046,B119,EAEPE!$L$5:$L$1046)</f>
        <v>626082.12</v>
      </c>
      <c r="I119" s="107">
        <f>SUMIF(EAEPE!$F$5:$F$1046,B119,EAEPE!$I$5:$I$1046)</f>
        <v>0</v>
      </c>
      <c r="J119" s="107">
        <f>SUMIF(EAEPE!$F$5:$F$1046,B119,EAEPE!$K$5:$K$1046)</f>
        <v>626082.12</v>
      </c>
    </row>
    <row r="120" spans="2:10" ht="12" x14ac:dyDescent="0.2">
      <c r="B120" s="103">
        <v>6162</v>
      </c>
      <c r="C120" s="106" t="s">
        <v>277</v>
      </c>
      <c r="D120" s="107">
        <f>SUMIF(EAEPE!$F$5:$F$1046,B120,EAEPE!$H$5:$H$1046)</f>
        <v>1850000</v>
      </c>
      <c r="E120" s="107">
        <f>SUMIF(EAEPE!$F$5:$F$1046,B120,EAEPE!$J$5:$J$1046)</f>
        <v>3322974</v>
      </c>
      <c r="F120" s="107">
        <f>SUMIF(EAEPE!$F$5:$F$1046,B120,EAEPE!$L$5:$L$1046)</f>
        <v>3185850.3499999996</v>
      </c>
      <c r="I120" s="107">
        <f>SUMIF(EAEPE!$F$5:$F$1046,B120,EAEPE!$I$5:$I$1046)</f>
        <v>1472974</v>
      </c>
      <c r="J120" s="107">
        <f>SUMIF(EAEPE!$F$5:$F$1046,B120,EAEPE!$K$5:$K$1046)</f>
        <v>3185850.3499999996</v>
      </c>
    </row>
    <row r="121" spans="2:10" ht="12" x14ac:dyDescent="0.2">
      <c r="B121" s="103">
        <v>6171</v>
      </c>
      <c r="C121" s="106" t="s">
        <v>278</v>
      </c>
      <c r="D121" s="107">
        <f>SUMIF(EAEPE!$F$5:$F$1046,B121,EAEPE!$H$5:$H$1046)</f>
        <v>200000</v>
      </c>
      <c r="E121" s="107">
        <f>SUMIF(EAEPE!$F$5:$F$1046,B121,EAEPE!$J$5:$J$1046)</f>
        <v>229551</v>
      </c>
      <c r="F121" s="107">
        <f>SUMIF(EAEPE!$F$5:$F$1046,B121,EAEPE!$L$5:$L$1046)</f>
        <v>0</v>
      </c>
      <c r="I121" s="107">
        <f>SUMIF(EAEPE!$F$5:$F$1046,B121,EAEPE!$I$5:$I$1046)</f>
        <v>29551</v>
      </c>
      <c r="J121" s="107">
        <f>SUMIF(EAEPE!$F$5:$F$1046,B121,EAEPE!$K$5:$K$1046)</f>
        <v>0</v>
      </c>
    </row>
  </sheetData>
  <dataValidations disablePrompts="1" count="7"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5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J5"/>
    <dataValidation allowBlank="1" showInputMessage="1" showErrorMessage="1" prompt="Es el momento que refleja la asignación presupuestaria que resulta de incorporar; en su caso, las adecuaciones presupuestarias al presupuesto aprobado." sqref="E5"/>
    <dataValidation allowBlank="1" showInputMessage="1" showErrorMessage="1" prompt="Refleja las asignaciones presupuestarias anuales comprometidas en el Presupuesto de Egresos." sqref="D5"/>
    <dataValidation allowBlank="1" showInputMessage="1" showErrorMessage="1" prompt="Se refiere al nombre que se asigna a cada uno de los desagregados que se señalan." sqref="C5"/>
    <dataValidation allowBlank="1" showInputMessage="1" showErrorMessage="1" prompt="De acuerdo al Clasificador por objeto del gasto (capítulo, concepto; partida genérica y especifica), publicadas en el DOF el 22 de diciembre de 2014. A cuatro digitos." sqref="B5"/>
    <dataValidation allowBlank="1" showInputMessage="1" showErrorMessage="1" prompt="Refleja las modificaciones realizadas al Presupuesto Aprobado" sqref="I5"/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EAEPE</vt:lpstr>
      <vt:lpstr>COG</vt:lpstr>
      <vt:lpstr>CTG</vt:lpstr>
      <vt:lpstr>CFG</vt:lpstr>
      <vt:lpstr>CA_Ayuntamiento</vt:lpstr>
      <vt:lpstr>CA_Ejecutivo_Estatal</vt:lpstr>
      <vt:lpstr>CA_No_Central</vt:lpstr>
      <vt:lpstr>Hoja2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2014-02-10T03:37:14Z</dcterms:created>
  <dcterms:modified xsi:type="dcterms:W3CDTF">2017-04-03T13:32:23Z</dcterms:modified>
</cp:coreProperties>
</file>